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★さいたま市バドミントン協会\★事務局データ\登録\"/>
    </mc:Choice>
  </mc:AlternateContent>
  <xr:revisionPtr revIDLastSave="0" documentId="8_{BB6EEEB9-2258-4260-9350-13AAEEE71263}" xr6:coauthVersionLast="47" xr6:coauthVersionMax="47" xr10:uidLastSave="{00000000-0000-0000-0000-000000000000}"/>
  <bookViews>
    <workbookView xWindow="-120" yWindow="-120" windowWidth="20730" windowHeight="11160"/>
  </bookViews>
  <sheets>
    <sheet name="登録用紙" sheetId="1" r:id="rId1"/>
  </sheets>
  <definedNames>
    <definedName name="_xlnm._FilterDatabase" localSheetId="0" hidden="1">登録用紙!$A$13:$M$59</definedName>
    <definedName name="_xlnm.Print_Area" localSheetId="0">登録用紙!$A$2:$M$59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58" i="1"/>
  <c r="F58" i="1"/>
  <c r="A56" i="1"/>
  <c r="A52" i="1"/>
  <c r="A51" i="1"/>
  <c r="A50" i="1"/>
  <c r="A54" i="1"/>
  <c r="A53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45" i="1"/>
  <c r="A57" i="1"/>
  <c r="A55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C11" i="1"/>
  <c r="A21" i="1"/>
  <c r="A20" i="1"/>
  <c r="A19" i="1"/>
  <c r="A18" i="1"/>
  <c r="I58" i="1"/>
</calcChain>
</file>

<file path=xl/sharedStrings.xml><?xml version="1.0" encoding="utf-8"?>
<sst xmlns="http://schemas.openxmlformats.org/spreadsheetml/2006/main" count="47" uniqueCount="44">
  <si>
    <t>団体名</t>
    <rPh sb="0" eb="2">
      <t>ダンタイ</t>
    </rPh>
    <rPh sb="2" eb="3">
      <t>メイ</t>
    </rPh>
    <phoneticPr fontId="2"/>
  </si>
  <si>
    <t>ＴＥＬ</t>
    <phoneticPr fontId="2"/>
  </si>
  <si>
    <t>代表者</t>
    <rPh sb="0" eb="3">
      <t>ダイヒョウシャ</t>
    </rPh>
    <phoneticPr fontId="2"/>
  </si>
  <si>
    <t>練習場所</t>
    <rPh sb="0" eb="2">
      <t>レンシュウ</t>
    </rPh>
    <rPh sb="2" eb="4">
      <t>バショ</t>
    </rPh>
    <phoneticPr fontId="2"/>
  </si>
  <si>
    <t>会員数</t>
    <rPh sb="0" eb="3">
      <t>カイインスウ</t>
    </rPh>
    <phoneticPr fontId="2"/>
  </si>
  <si>
    <t>フリガナ</t>
    <phoneticPr fontId="2"/>
  </si>
  <si>
    <t>Ｎｏ</t>
    <phoneticPr fontId="2"/>
  </si>
  <si>
    <t>氏　　　　名</t>
    <rPh sb="0" eb="1">
      <t>シ</t>
    </rPh>
    <rPh sb="5" eb="6">
      <t>メイ</t>
    </rPh>
    <phoneticPr fontId="2"/>
  </si>
  <si>
    <t>登録費</t>
    <rPh sb="0" eb="2">
      <t>トウロク</t>
    </rPh>
    <rPh sb="2" eb="3">
      <t>ヒ</t>
    </rPh>
    <phoneticPr fontId="2"/>
  </si>
  <si>
    <t>会員募集
の有無</t>
    <rPh sb="0" eb="2">
      <t>カイイン</t>
    </rPh>
    <rPh sb="2" eb="4">
      <t>ボシュウ</t>
    </rPh>
    <rPh sb="6" eb="8">
      <t>ウム</t>
    </rPh>
    <phoneticPr fontId="2"/>
  </si>
  <si>
    <t>団体No.</t>
    <rPh sb="0" eb="2">
      <t>ダンタイ</t>
    </rPh>
    <phoneticPr fontId="2"/>
  </si>
  <si>
    <t>支払い</t>
    <rPh sb="0" eb="2">
      <t>シハラ</t>
    </rPh>
    <phoneticPr fontId="2"/>
  </si>
  <si>
    <t>追加登録</t>
    <rPh sb="0" eb="2">
      <t>ツイカ</t>
    </rPh>
    <rPh sb="2" eb="4">
      <t>トウロク</t>
    </rPh>
    <phoneticPr fontId="2"/>
  </si>
  <si>
    <t>生年月日
(西暦)</t>
    <rPh sb="0" eb="2">
      <t>セイネン</t>
    </rPh>
    <rPh sb="2" eb="4">
      <t>ガッピ</t>
    </rPh>
    <rPh sb="6" eb="8">
      <t>セイレキ</t>
    </rPh>
    <phoneticPr fontId="2"/>
  </si>
  <si>
    <t>日付
入力</t>
    <rPh sb="0" eb="2">
      <t>ヒヅケ</t>
    </rPh>
    <rPh sb="3" eb="5">
      <t>ニュウリョク</t>
    </rPh>
    <phoneticPr fontId="2"/>
  </si>
  <si>
    <t>メールアドレス</t>
    <phoneticPr fontId="2"/>
  </si>
  <si>
    <t>埼玉　太郎</t>
    <rPh sb="0" eb="2">
      <t>サイタマ</t>
    </rPh>
    <rPh sb="3" eb="5">
      <t>タロウ</t>
    </rPh>
    <phoneticPr fontId="2"/>
  </si>
  <si>
    <t>ｻｲﾀﾏﾀﾛｳ</t>
    <phoneticPr fontId="2"/>
  </si>
  <si>
    <t>男</t>
    <rPh sb="0" eb="1">
      <t>ダン</t>
    </rPh>
    <phoneticPr fontId="2"/>
  </si>
  <si>
    <t>埼玉　花子</t>
    <rPh sb="0" eb="2">
      <t>サイタマ</t>
    </rPh>
    <rPh sb="3" eb="5">
      <t>ハナコ</t>
    </rPh>
    <phoneticPr fontId="2"/>
  </si>
  <si>
    <t>ｻｲﾀﾏﾊﾅｺ</t>
    <phoneticPr fontId="2"/>
  </si>
  <si>
    <t>女</t>
    <rPh sb="0" eb="1">
      <t>オンナ</t>
    </rPh>
    <phoneticPr fontId="2"/>
  </si>
  <si>
    <t>男・女</t>
    <rPh sb="0" eb="1">
      <t>ダン</t>
    </rPh>
    <rPh sb="2" eb="3">
      <t>オンナ</t>
    </rPh>
    <phoneticPr fontId="2"/>
  </si>
  <si>
    <t>○</t>
    <phoneticPr fontId="2"/>
  </si>
  <si>
    <t>×</t>
    <phoneticPr fontId="2"/>
  </si>
  <si>
    <t>-</t>
    <phoneticPr fontId="2"/>
  </si>
  <si>
    <t>○</t>
    <phoneticPr fontId="2"/>
  </si>
  <si>
    <t>毎週　　　曜日．時間帯   　　時～  　　 時</t>
    <rPh sb="0" eb="2">
      <t>マイシュウ</t>
    </rPh>
    <rPh sb="5" eb="7">
      <t>ヨウビ</t>
    </rPh>
    <rPh sb="8" eb="11">
      <t>ジカンタイ</t>
    </rPh>
    <rPh sb="16" eb="17">
      <t>ジ</t>
    </rPh>
    <rPh sb="23" eb="24">
      <t>ジ</t>
    </rPh>
    <phoneticPr fontId="2"/>
  </si>
  <si>
    <t>月　　　 曜日．時間帯    　　　  ～</t>
    <rPh sb="0" eb="1">
      <t>ツキ</t>
    </rPh>
    <rPh sb="5" eb="7">
      <t>ヨウビ</t>
    </rPh>
    <rPh sb="8" eb="11">
      <t>ジカンタイ</t>
    </rPh>
    <phoneticPr fontId="2"/>
  </si>
  <si>
    <t>記入例</t>
    <rPh sb="0" eb="2">
      <t>キニュウ</t>
    </rPh>
    <rPh sb="2" eb="3">
      <t>レイ</t>
    </rPh>
    <phoneticPr fontId="2"/>
  </si>
  <si>
    <t>東京　五輪</t>
    <rPh sb="0" eb="2">
      <t>トウキョウ</t>
    </rPh>
    <rPh sb="3" eb="5">
      <t>ゴリン</t>
    </rPh>
    <phoneticPr fontId="2"/>
  </si>
  <si>
    <t>ﾄｳｷｮｳｺﾞﾘﾝ</t>
    <phoneticPr fontId="2"/>
  </si>
  <si>
    <t>男</t>
    <rPh sb="0" eb="1">
      <t>オトコ</t>
    </rPh>
    <phoneticPr fontId="2"/>
  </si>
  <si>
    <t>東京都千代田区</t>
    <rPh sb="0" eb="3">
      <t>トウキョウト</t>
    </rPh>
    <rPh sb="3" eb="7">
      <t>チヨダク</t>
    </rPh>
    <phoneticPr fontId="2"/>
  </si>
  <si>
    <t>〒</t>
    <phoneticPr fontId="2"/>
  </si>
  <si>
    <r>
      <rPr>
        <b/>
        <sz val="11"/>
        <color indexed="8"/>
        <rFont val="ＭＳ Ｐゴシック"/>
        <family val="3"/>
        <charset val="128"/>
      </rPr>
      <t>市内</t>
    </r>
    <r>
      <rPr>
        <sz val="11"/>
        <color indexed="8"/>
        <rFont val="ＭＳ Ｐゴシック"/>
        <family val="3"/>
        <charset val="128"/>
      </rPr>
      <t>在住者及び
在勤は勤務先の区を記入
※</t>
    </r>
    <r>
      <rPr>
        <b/>
        <sz val="11"/>
        <color indexed="8"/>
        <rFont val="ＭＳ Ｐゴシック"/>
        <family val="3"/>
        <charset val="128"/>
      </rPr>
      <t>市外</t>
    </r>
    <r>
      <rPr>
        <sz val="11"/>
        <color indexed="8"/>
        <rFont val="ＭＳ Ｐゴシック"/>
        <family val="3"/>
        <charset val="128"/>
      </rPr>
      <t>は市町村迄記入</t>
    </r>
    <rPh sb="0" eb="2">
      <t>シナイ</t>
    </rPh>
    <rPh sb="2" eb="4">
      <t>ザイジュウ</t>
    </rPh>
    <rPh sb="4" eb="5">
      <t>シャ</t>
    </rPh>
    <rPh sb="5" eb="6">
      <t>オヨ</t>
    </rPh>
    <rPh sb="8" eb="10">
      <t>ザイキン</t>
    </rPh>
    <rPh sb="11" eb="14">
      <t>キンムサキ</t>
    </rPh>
    <rPh sb="15" eb="16">
      <t>ク</t>
    </rPh>
    <rPh sb="17" eb="19">
      <t>キニュウ</t>
    </rPh>
    <rPh sb="21" eb="22">
      <t>シ</t>
    </rPh>
    <rPh sb="22" eb="23">
      <t>ソト</t>
    </rPh>
    <rPh sb="24" eb="27">
      <t>シチョウソン</t>
    </rPh>
    <rPh sb="27" eb="28">
      <t>マデ</t>
    </rPh>
    <rPh sb="28" eb="30">
      <t>キニュウ</t>
    </rPh>
    <phoneticPr fontId="2"/>
  </si>
  <si>
    <t>市在住</t>
    <rPh sb="0" eb="1">
      <t>シ</t>
    </rPh>
    <rPh sb="1" eb="3">
      <t>ザイジュウ</t>
    </rPh>
    <phoneticPr fontId="2"/>
  </si>
  <si>
    <t>市勤/学</t>
    <rPh sb="0" eb="1">
      <t>シ</t>
    </rPh>
    <rPh sb="1" eb="2">
      <t>ツトム</t>
    </rPh>
    <rPh sb="3" eb="4">
      <t>ガク</t>
    </rPh>
    <phoneticPr fontId="2"/>
  </si>
  <si>
    <t>さいたま市***区</t>
    <rPh sb="4" eb="5">
      <t>シ</t>
    </rPh>
    <rPh sb="8" eb="9">
      <t>ク</t>
    </rPh>
    <phoneticPr fontId="2"/>
  </si>
  <si>
    <t>※住所は全て入力願います。</t>
    <phoneticPr fontId="2"/>
  </si>
  <si>
    <t>代表者住所</t>
    <rPh sb="0" eb="3">
      <t>ダイヒョウシャ</t>
    </rPh>
    <rPh sb="3" eb="5">
      <t>ジュウショ</t>
    </rPh>
    <phoneticPr fontId="2"/>
  </si>
  <si>
    <t>日バ
登録
No
（10桁）</t>
    <rPh sb="0" eb="1">
      <t>ニチ</t>
    </rPh>
    <rPh sb="3" eb="5">
      <t>トウロク</t>
    </rPh>
    <rPh sb="12" eb="13">
      <t>ケタ</t>
    </rPh>
    <phoneticPr fontId="2"/>
  </si>
  <si>
    <r>
      <t xml:space="preserve">①　募集を随時行っている。　　　　　　　　　　②　募集はしていない　
</t>
    </r>
    <r>
      <rPr>
        <sz val="11"/>
        <color indexed="8"/>
        <rFont val="ＭＳ Ｐゴシック"/>
        <family val="3"/>
        <charset val="128"/>
      </rPr>
      <t>※募集されている場合協会のﾎｰﾑﾍﾟｰｼﾞ及びｽｷﾙｱｯﾌﾟ教室の際ご案内を致しますことご了承ください。</t>
    </r>
    <rPh sb="2" eb="4">
      <t>ボシュウ</t>
    </rPh>
    <rPh sb="5" eb="7">
      <t>ズイジ</t>
    </rPh>
    <rPh sb="7" eb="8">
      <t>オコナ</t>
    </rPh>
    <rPh sb="36" eb="38">
      <t>ボシュウ</t>
    </rPh>
    <rPh sb="43" eb="45">
      <t>バアイ</t>
    </rPh>
    <rPh sb="45" eb="47">
      <t>キョウカイ</t>
    </rPh>
    <rPh sb="56" eb="57">
      <t>オヨ</t>
    </rPh>
    <rPh sb="65" eb="67">
      <t>キョウシツ</t>
    </rPh>
    <rPh sb="68" eb="69">
      <t>サイ</t>
    </rPh>
    <rPh sb="70" eb="72">
      <t>アンナイ</t>
    </rPh>
    <rPh sb="73" eb="74">
      <t>イタ</t>
    </rPh>
    <rPh sb="80" eb="82">
      <t>リョウショウ</t>
    </rPh>
    <phoneticPr fontId="2"/>
  </si>
  <si>
    <t>【令和4年度】　さいたま市バドミントン協会登録用紙</t>
    <rPh sb="1" eb="3">
      <t>レイワ</t>
    </rPh>
    <rPh sb="4" eb="6">
      <t>ネンド</t>
    </rPh>
    <rPh sb="12" eb="13">
      <t>シ</t>
    </rPh>
    <rPh sb="19" eb="21">
      <t>キョウカイ</t>
    </rPh>
    <rPh sb="21" eb="23">
      <t>トウロク</t>
    </rPh>
    <rPh sb="23" eb="25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</si>
</sst>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¥&quot;#,##0;&quot;¥&quot;\-#,##0"/>
    <numFmt numFmtId="42" formatCode="_ &quot;¥&quot;* #,##0_ ;_ &quot;¥&quot;* \-#,##0_ ;_ &quot;¥&quot;* &quot;-&quot;_ ;_ @_ "/>
    <numFmt numFmtId="180" formatCode="##\ &quot;名&quot;"/>
    <numFmt numFmtId="181" formatCode="&quot;団&quot;&quot;体&quot;\ &quot;¥&quot;#,##0"/>
    <numFmt numFmtId="182" formatCode="&quot;個&quot;&quot;人&quot;\ &quot;¥&quot;#,##0"/>
    <numFmt numFmtId="183" formatCode="000"/>
    <numFmt numFmtId="187" formatCode="&quot;男&quot;&quot;子&quot;\ #,##0&quot;名&quot;"/>
    <numFmt numFmtId="188" formatCode="&quot;女&quot;&quot;子&quot;\ #,##0&quot;名&quot;"/>
    <numFmt numFmtId="192" formatCode="yyyy/m/d;@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1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180" fontId="0" fillId="2" borderId="0" xfId="0" applyNumberFormat="1" applyFill="1" applyAlignment="1">
      <alignment horizontal="right" vertical="center"/>
    </xf>
    <xf numFmtId="42" fontId="0" fillId="2" borderId="0" xfId="0" applyNumberFormat="1" applyFill="1" applyAlignment="1">
      <alignment horizontal="right" vertical="center" shrinkToFit="1"/>
    </xf>
    <xf numFmtId="5" fontId="0" fillId="2" borderId="0" xfId="0" applyNumberForma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92" fontId="6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192" fontId="6" fillId="0" borderId="3" xfId="0" applyNumberFormat="1" applyFont="1" applyBorder="1" applyAlignment="1">
      <alignment horizontal="center" vertical="center" shrinkToFit="1"/>
    </xf>
    <xf numFmtId="192" fontId="6" fillId="0" borderId="2" xfId="0" applyNumberFormat="1" applyFont="1" applyBorder="1" applyAlignment="1">
      <alignment horizontal="center" vertical="center" shrinkToFit="1"/>
    </xf>
    <xf numFmtId="192" fontId="0" fillId="0" borderId="2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right" vertical="center" shrinkToFit="1"/>
    </xf>
    <xf numFmtId="183" fontId="0" fillId="0" borderId="4" xfId="0" applyNumberForma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textRotation="255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14" fontId="3" fillId="3" borderId="1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textRotation="255" shrinkToFit="1"/>
    </xf>
    <xf numFmtId="0" fontId="3" fillId="3" borderId="7" xfId="0" applyFont="1" applyFill="1" applyBorder="1" applyAlignment="1">
      <alignment horizontal="center" vertical="center" textRotation="255" shrinkToFit="1"/>
    </xf>
    <xf numFmtId="0" fontId="9" fillId="3" borderId="5" xfId="0" applyFont="1" applyFill="1" applyBorder="1" applyAlignment="1">
      <alignment vertical="center" textRotation="255" wrapText="1"/>
    </xf>
    <xf numFmtId="58" fontId="12" fillId="0" borderId="0" xfId="0" applyNumberFormat="1" applyFont="1" applyBorder="1" applyAlignment="1">
      <alignment vertical="center"/>
    </xf>
    <xf numFmtId="0" fontId="0" fillId="3" borderId="2" xfId="0" applyFill="1" applyBorder="1" applyAlignment="1">
      <alignment vertical="center" shrinkToFit="1"/>
    </xf>
    <xf numFmtId="0" fontId="12" fillId="3" borderId="2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shrinkToFit="1"/>
    </xf>
    <xf numFmtId="49" fontId="0" fillId="0" borderId="3" xfId="0" applyNumberFormat="1" applyBorder="1" applyAlignment="1">
      <alignment horizontal="left" vertical="center" shrinkToFit="1"/>
    </xf>
    <xf numFmtId="49" fontId="0" fillId="0" borderId="4" xfId="0" applyNumberForma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textRotation="255" shrinkToFit="1"/>
    </xf>
    <xf numFmtId="0" fontId="0" fillId="0" borderId="7" xfId="0" applyFont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shrinkToFit="1"/>
    </xf>
    <xf numFmtId="49" fontId="12" fillId="3" borderId="1" xfId="0" applyNumberFormat="1" applyFont="1" applyFill="1" applyBorder="1" applyAlignment="1">
      <alignment horizontal="left" vertical="center" shrinkToFit="1"/>
    </xf>
    <xf numFmtId="49" fontId="12" fillId="3" borderId="3" xfId="0" applyNumberFormat="1" applyFont="1" applyFill="1" applyBorder="1" applyAlignment="1">
      <alignment horizontal="left" vertical="center" shrinkToFit="1"/>
    </xf>
    <xf numFmtId="49" fontId="12" fillId="3" borderId="4" xfId="0" applyNumberFormat="1" applyFont="1" applyFill="1" applyBorder="1" applyAlignment="1">
      <alignment horizontal="left" vertical="center" shrinkToFit="1"/>
    </xf>
    <xf numFmtId="188" fontId="0" fillId="2" borderId="1" xfId="0" applyNumberFormat="1" applyFill="1" applyBorder="1" applyAlignment="1">
      <alignment horizontal="center" vertical="center"/>
    </xf>
    <xf numFmtId="188" fontId="0" fillId="2" borderId="3" xfId="0" applyNumberFormat="1" applyFill="1" applyBorder="1" applyAlignment="1">
      <alignment horizontal="center" vertical="center"/>
    </xf>
    <xf numFmtId="188" fontId="0" fillId="2" borderId="4" xfId="0" applyNumberFormat="1" applyFill="1" applyBorder="1" applyAlignment="1">
      <alignment horizontal="center" vertical="center"/>
    </xf>
    <xf numFmtId="187" fontId="0" fillId="2" borderId="1" xfId="0" applyNumberFormat="1" applyFill="1" applyBorder="1" applyAlignment="1">
      <alignment horizontal="center" vertical="center"/>
    </xf>
    <xf numFmtId="187" fontId="0" fillId="2" borderId="3" xfId="0" applyNumberFormat="1" applyFill="1" applyBorder="1" applyAlignment="1">
      <alignment horizontal="center" vertical="center"/>
    </xf>
    <xf numFmtId="187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49" fontId="12" fillId="3" borderId="1" xfId="0" applyNumberFormat="1" applyFont="1" applyFill="1" applyBorder="1" applyAlignment="1">
      <alignment vertical="center" shrinkToFit="1"/>
    </xf>
    <xf numFmtId="49" fontId="12" fillId="3" borderId="3" xfId="0" applyNumberFormat="1" applyFont="1" applyFill="1" applyBorder="1" applyAlignment="1">
      <alignment vertical="center" shrinkToFit="1"/>
    </xf>
    <xf numFmtId="49" fontId="12" fillId="3" borderId="4" xfId="0" applyNumberFormat="1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340995</xdr:colOff>
      <xdr:row>0</xdr:row>
      <xdr:rowOff>38100</xdr:rowOff>
    </xdr:from>
    <xdr:to>
      <xdr:col>4</xdr:col>
      <xdr:colOff>499190</xdr:colOff>
      <xdr:row>0</xdr:row>
      <xdr:rowOff>316330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4295A21-72A9-496C-8937-0F273EDA3B4C}"/>
            </a:ext>
          </a:extLst>
        </xdr:cNvPr>
        <xdr:cNvSpPr/>
      </xdr:nvSpPr>
      <xdr:spPr bwMode="auto">
        <a:xfrm>
          <a:off x="771525" y="38100"/>
          <a:ext cx="3048000" cy="2857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表中の色塗部は入力不要</a:t>
          </a:r>
          <a:r>
            <a:rPr kumimoji="1" lang="en-US" altLang="ja-JP" sz="1100"/>
            <a:t>(</a:t>
          </a:r>
          <a:r>
            <a:rPr kumimoji="1" lang="ja-JP" altLang="en-US" sz="1100"/>
            <a:t>自動入力の為</a:t>
          </a:r>
          <a:r>
            <a:rPr kumimoji="1" lang="en-US" altLang="ja-JP" sz="1100"/>
            <a:t>)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zoomScaleNormal="100" zoomScaleSheetLayoutView="100" workbookViewId="0">
      <selection activeCell="B62" sqref="B62:M62"/>
    </sheetView>
  </sheetViews>
  <sheetFormatPr defaultRowHeight="13.5" x14ac:dyDescent="0.15"/>
  <cols>
    <col min="1" max="2" width="5.625" customWidth="1"/>
    <col min="3" max="4" width="14.625" customWidth="1"/>
    <col min="5" max="5" width="11.375" customWidth="1"/>
    <col min="6" max="6" width="4" customWidth="1"/>
    <col min="7" max="8" width="4.75" customWidth="1"/>
    <col min="9" max="9" width="9.875" customWidth="1"/>
    <col min="10" max="10" width="7.375" customWidth="1"/>
    <col min="11" max="11" width="9.875" customWidth="1"/>
    <col min="12" max="12" width="8.125" customWidth="1"/>
    <col min="13" max="13" width="8.375" customWidth="1"/>
  </cols>
  <sheetData>
    <row r="1" spans="1:13" ht="29.25" customHeight="1" x14ac:dyDescent="0.15"/>
    <row r="2" spans="1:13" ht="24" customHeight="1" x14ac:dyDescent="0.1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8.75" customHeight="1" x14ac:dyDescent="0.15">
      <c r="A3" s="82" t="s">
        <v>10</v>
      </c>
      <c r="B3" s="82"/>
      <c r="C3" s="21"/>
      <c r="I3" s="32"/>
      <c r="J3" s="22"/>
      <c r="K3" s="23"/>
      <c r="L3" s="23"/>
      <c r="M3" s="22"/>
    </row>
    <row r="4" spans="1:13" ht="21" customHeight="1" x14ac:dyDescent="0.15">
      <c r="A4" s="53" t="s">
        <v>0</v>
      </c>
      <c r="B4" s="53"/>
      <c r="C4" s="54"/>
      <c r="D4" s="54"/>
      <c r="E4" s="54"/>
      <c r="F4" s="53" t="s">
        <v>1</v>
      </c>
      <c r="G4" s="53"/>
      <c r="H4" s="53"/>
      <c r="I4" s="53"/>
      <c r="J4" s="53"/>
      <c r="K4" s="53"/>
      <c r="L4" s="53"/>
      <c r="M4" s="53"/>
    </row>
    <row r="5" spans="1:13" ht="21" customHeight="1" x14ac:dyDescent="0.15">
      <c r="A5" s="53" t="s">
        <v>2</v>
      </c>
      <c r="B5" s="53"/>
      <c r="C5" s="53"/>
      <c r="D5" s="53"/>
      <c r="E5" s="53"/>
      <c r="F5" s="88" t="s">
        <v>15</v>
      </c>
      <c r="G5" s="88"/>
      <c r="H5" s="88"/>
      <c r="I5" s="53"/>
      <c r="J5" s="53"/>
      <c r="K5" s="53"/>
      <c r="L5" s="53"/>
      <c r="M5" s="53"/>
    </row>
    <row r="6" spans="1:13" ht="21" customHeight="1" x14ac:dyDescent="0.15">
      <c r="A6" s="88" t="s">
        <v>40</v>
      </c>
      <c r="B6" s="88"/>
      <c r="C6" s="100" t="s">
        <v>34</v>
      </c>
      <c r="D6" s="101"/>
      <c r="E6" s="101"/>
      <c r="F6" s="101"/>
      <c r="G6" s="101"/>
      <c r="H6" s="101"/>
      <c r="I6" s="101"/>
      <c r="J6" s="89" t="s">
        <v>39</v>
      </c>
      <c r="K6" s="89"/>
      <c r="L6" s="89"/>
      <c r="M6" s="90"/>
    </row>
    <row r="7" spans="1:13" ht="18.75" customHeight="1" x14ac:dyDescent="0.15">
      <c r="A7" s="83" t="s">
        <v>3</v>
      </c>
      <c r="B7" s="83"/>
      <c r="C7" s="83"/>
      <c r="D7" s="83"/>
      <c r="E7" s="83"/>
      <c r="F7" s="83" t="s">
        <v>27</v>
      </c>
      <c r="G7" s="83"/>
      <c r="H7" s="83"/>
      <c r="I7" s="83"/>
      <c r="J7" s="83"/>
      <c r="K7" s="83"/>
      <c r="L7" s="83"/>
      <c r="M7" s="83"/>
    </row>
    <row r="8" spans="1:13" ht="18.75" customHeight="1" x14ac:dyDescent="0.15">
      <c r="A8" s="83"/>
      <c r="B8" s="83"/>
      <c r="C8" s="83"/>
      <c r="D8" s="83"/>
      <c r="E8" s="83"/>
      <c r="F8" s="83" t="s">
        <v>28</v>
      </c>
      <c r="G8" s="83"/>
      <c r="H8" s="83"/>
      <c r="I8" s="83"/>
      <c r="J8" s="83"/>
      <c r="K8" s="83"/>
      <c r="L8" s="83"/>
      <c r="M8" s="83"/>
    </row>
    <row r="9" spans="1:13" ht="18.75" customHeight="1" x14ac:dyDescent="0.15">
      <c r="A9" s="93" t="s">
        <v>9</v>
      </c>
      <c r="B9" s="93"/>
      <c r="C9" s="94" t="s">
        <v>42</v>
      </c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ht="18.75" customHeight="1" x14ac:dyDescent="0.15">
      <c r="A10" s="93"/>
      <c r="B10" s="93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 spans="1:13" ht="18.75" customHeight="1" x14ac:dyDescent="0.15">
      <c r="A11" s="91" t="s">
        <v>4</v>
      </c>
      <c r="B11" s="92"/>
      <c r="C11" s="74">
        <f>COUNTIF(F18:F57,"男")</f>
        <v>0</v>
      </c>
      <c r="D11" s="75"/>
      <c r="E11" s="76"/>
      <c r="F11" s="71">
        <f>COUNTIF(F18:F57,"女")</f>
        <v>0</v>
      </c>
      <c r="G11" s="72"/>
      <c r="H11" s="72"/>
      <c r="I11" s="72"/>
      <c r="J11" s="72"/>
      <c r="K11" s="72"/>
      <c r="L11" s="72"/>
      <c r="M11" s="73"/>
    </row>
    <row r="12" spans="1:13" ht="10.5" customHeight="1" x14ac:dyDescent="0.1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1"/>
    </row>
    <row r="13" spans="1:13" ht="25.5" customHeight="1" x14ac:dyDescent="0.15">
      <c r="A13" s="36" t="s">
        <v>6</v>
      </c>
      <c r="B13" s="37"/>
      <c r="C13" s="79" t="s">
        <v>7</v>
      </c>
      <c r="D13" s="79" t="s">
        <v>5</v>
      </c>
      <c r="E13" s="78" t="s">
        <v>13</v>
      </c>
      <c r="F13" s="80" t="s">
        <v>22</v>
      </c>
      <c r="G13" s="61" t="s">
        <v>36</v>
      </c>
      <c r="H13" s="66" t="s">
        <v>37</v>
      </c>
      <c r="I13" s="46" t="s">
        <v>35</v>
      </c>
      <c r="J13" s="47"/>
      <c r="K13" s="48"/>
      <c r="L13" s="44" t="s">
        <v>41</v>
      </c>
      <c r="M13" s="24" t="s">
        <v>12</v>
      </c>
    </row>
    <row r="14" spans="1:13" ht="33" customHeight="1" x14ac:dyDescent="0.15">
      <c r="A14" s="38"/>
      <c r="B14" s="39"/>
      <c r="C14" s="79"/>
      <c r="D14" s="79"/>
      <c r="E14" s="79"/>
      <c r="F14" s="81"/>
      <c r="G14" s="62"/>
      <c r="H14" s="67"/>
      <c r="I14" s="49"/>
      <c r="J14" s="50"/>
      <c r="K14" s="51"/>
      <c r="L14" s="45"/>
      <c r="M14" s="25" t="s">
        <v>14</v>
      </c>
    </row>
    <row r="15" spans="1:13" ht="20.25" customHeight="1" x14ac:dyDescent="0.15">
      <c r="A15" s="55" t="s">
        <v>29</v>
      </c>
      <c r="B15" s="56"/>
      <c r="C15" s="26" t="s">
        <v>16</v>
      </c>
      <c r="D15" s="27" t="s">
        <v>17</v>
      </c>
      <c r="E15" s="28">
        <v>36526</v>
      </c>
      <c r="F15" s="29" t="s">
        <v>18</v>
      </c>
      <c r="G15" s="30" t="s">
        <v>23</v>
      </c>
      <c r="H15" s="30" t="s">
        <v>25</v>
      </c>
      <c r="I15" s="68" t="s">
        <v>38</v>
      </c>
      <c r="J15" s="69"/>
      <c r="K15" s="70"/>
      <c r="L15" s="34">
        <v>1200000000</v>
      </c>
      <c r="M15" s="31"/>
    </row>
    <row r="16" spans="1:13" ht="20.25" customHeight="1" x14ac:dyDescent="0.15">
      <c r="A16" s="57"/>
      <c r="B16" s="58"/>
      <c r="C16" s="26" t="s">
        <v>19</v>
      </c>
      <c r="D16" s="27" t="s">
        <v>20</v>
      </c>
      <c r="E16" s="28">
        <v>37206</v>
      </c>
      <c r="F16" s="29" t="s">
        <v>21</v>
      </c>
      <c r="G16" s="30" t="s">
        <v>24</v>
      </c>
      <c r="H16" s="30" t="s">
        <v>26</v>
      </c>
      <c r="I16" s="68" t="s">
        <v>38</v>
      </c>
      <c r="J16" s="69"/>
      <c r="K16" s="70"/>
      <c r="L16" s="34">
        <v>1200000001</v>
      </c>
      <c r="M16" s="31"/>
    </row>
    <row r="17" spans="1:13" ht="20.25" customHeight="1" x14ac:dyDescent="0.15">
      <c r="A17" s="59"/>
      <c r="B17" s="60"/>
      <c r="C17" s="26" t="s">
        <v>30</v>
      </c>
      <c r="D17" s="27" t="s">
        <v>31</v>
      </c>
      <c r="E17" s="28">
        <v>23660</v>
      </c>
      <c r="F17" s="29" t="s">
        <v>32</v>
      </c>
      <c r="G17" s="30" t="s">
        <v>24</v>
      </c>
      <c r="H17" s="30" t="s">
        <v>24</v>
      </c>
      <c r="I17" s="85" t="s">
        <v>33</v>
      </c>
      <c r="J17" s="86"/>
      <c r="K17" s="87"/>
      <c r="L17" s="33"/>
      <c r="M17" s="31"/>
    </row>
    <row r="18" spans="1:13" ht="19.5" customHeight="1" x14ac:dyDescent="0.15">
      <c r="A18" s="19">
        <f>B3</f>
        <v>0</v>
      </c>
      <c r="B18" s="20">
        <v>1</v>
      </c>
      <c r="C18" s="9"/>
      <c r="D18" s="10"/>
      <c r="E18" s="11"/>
      <c r="F18" s="11"/>
      <c r="G18" s="11"/>
      <c r="H18" s="11"/>
      <c r="I18" s="40"/>
      <c r="J18" s="41"/>
      <c r="K18" s="42"/>
      <c r="L18" s="35"/>
      <c r="M18" s="10"/>
    </row>
    <row r="19" spans="1:13" ht="19.5" customHeight="1" x14ac:dyDescent="0.15">
      <c r="A19" s="19">
        <f>B3</f>
        <v>0</v>
      </c>
      <c r="B19" s="20">
        <v>2</v>
      </c>
      <c r="C19" s="10"/>
      <c r="D19" s="10"/>
      <c r="E19" s="11"/>
      <c r="F19" s="11"/>
      <c r="G19" s="11"/>
      <c r="H19" s="11"/>
      <c r="I19" s="40"/>
      <c r="J19" s="41"/>
      <c r="K19" s="42"/>
      <c r="L19" s="35"/>
      <c r="M19" s="10"/>
    </row>
    <row r="20" spans="1:13" ht="19.5" customHeight="1" x14ac:dyDescent="0.15">
      <c r="A20" s="19">
        <f>B3</f>
        <v>0</v>
      </c>
      <c r="B20" s="20">
        <v>3</v>
      </c>
      <c r="C20" s="10"/>
      <c r="D20" s="10"/>
      <c r="E20" s="11"/>
      <c r="F20" s="11"/>
      <c r="G20" s="11"/>
      <c r="H20" s="11"/>
      <c r="I20" s="40"/>
      <c r="J20" s="41"/>
      <c r="K20" s="42"/>
      <c r="L20" s="35"/>
      <c r="M20" s="10"/>
    </row>
    <row r="21" spans="1:13" ht="19.5" customHeight="1" x14ac:dyDescent="0.15">
      <c r="A21" s="19">
        <f>B3</f>
        <v>0</v>
      </c>
      <c r="B21" s="20">
        <v>4</v>
      </c>
      <c r="C21" s="10"/>
      <c r="D21" s="10"/>
      <c r="E21" s="11"/>
      <c r="F21" s="11"/>
      <c r="G21" s="11"/>
      <c r="H21" s="11"/>
      <c r="I21" s="43"/>
      <c r="J21" s="41"/>
      <c r="K21" s="42"/>
      <c r="L21" s="35"/>
      <c r="M21" s="10"/>
    </row>
    <row r="22" spans="1:13" ht="19.5" customHeight="1" x14ac:dyDescent="0.15">
      <c r="A22" s="19">
        <f>B3</f>
        <v>0</v>
      </c>
      <c r="B22" s="20">
        <v>5</v>
      </c>
      <c r="C22" s="10"/>
      <c r="D22" s="10"/>
      <c r="E22" s="11"/>
      <c r="F22" s="11"/>
      <c r="G22" s="11"/>
      <c r="H22" s="11"/>
      <c r="I22" s="43"/>
      <c r="J22" s="41"/>
      <c r="K22" s="42"/>
      <c r="L22" s="35"/>
      <c r="M22" s="10"/>
    </row>
    <row r="23" spans="1:13" ht="19.5" customHeight="1" x14ac:dyDescent="0.15">
      <c r="A23" s="19">
        <f>B3</f>
        <v>0</v>
      </c>
      <c r="B23" s="20">
        <v>6</v>
      </c>
      <c r="C23" s="10"/>
      <c r="D23" s="10"/>
      <c r="E23" s="11"/>
      <c r="F23" s="11"/>
      <c r="G23" s="11"/>
      <c r="H23" s="11"/>
      <c r="I23" s="40"/>
      <c r="J23" s="41"/>
      <c r="K23" s="42"/>
      <c r="L23" s="35"/>
      <c r="M23" s="10"/>
    </row>
    <row r="24" spans="1:13" ht="19.5" customHeight="1" x14ac:dyDescent="0.15">
      <c r="A24" s="19">
        <f>B3</f>
        <v>0</v>
      </c>
      <c r="B24" s="20">
        <v>7</v>
      </c>
      <c r="C24" s="10"/>
      <c r="D24" s="10"/>
      <c r="E24" s="11"/>
      <c r="F24" s="11"/>
      <c r="G24" s="11"/>
      <c r="H24" s="11"/>
      <c r="I24" s="40"/>
      <c r="J24" s="41"/>
      <c r="K24" s="42"/>
      <c r="L24" s="35"/>
      <c r="M24" s="10"/>
    </row>
    <row r="25" spans="1:13" ht="19.5" customHeight="1" x14ac:dyDescent="0.15">
      <c r="A25" s="19">
        <f>B3</f>
        <v>0</v>
      </c>
      <c r="B25" s="20">
        <v>8</v>
      </c>
      <c r="C25" s="12"/>
      <c r="D25" s="10"/>
      <c r="E25" s="11"/>
      <c r="F25" s="11"/>
      <c r="G25" s="11"/>
      <c r="H25" s="11"/>
      <c r="I25" s="40"/>
      <c r="J25" s="41"/>
      <c r="K25" s="42"/>
      <c r="L25" s="35"/>
      <c r="M25" s="10"/>
    </row>
    <row r="26" spans="1:13" ht="19.5" customHeight="1" x14ac:dyDescent="0.15">
      <c r="A26" s="19">
        <f>B3</f>
        <v>0</v>
      </c>
      <c r="B26" s="20">
        <v>9</v>
      </c>
      <c r="C26" s="13"/>
      <c r="D26" s="10"/>
      <c r="E26" s="11"/>
      <c r="F26" s="11"/>
      <c r="G26" s="11"/>
      <c r="H26" s="11"/>
      <c r="I26" s="40"/>
      <c r="J26" s="41"/>
      <c r="K26" s="42"/>
      <c r="L26" s="35"/>
      <c r="M26" s="10"/>
    </row>
    <row r="27" spans="1:13" ht="19.5" customHeight="1" x14ac:dyDescent="0.15">
      <c r="A27" s="19">
        <f>B3</f>
        <v>0</v>
      </c>
      <c r="B27" s="20">
        <v>10</v>
      </c>
      <c r="C27" s="12"/>
      <c r="D27" s="10"/>
      <c r="E27" s="11"/>
      <c r="F27" s="11"/>
      <c r="G27" s="11"/>
      <c r="H27" s="11"/>
      <c r="I27" s="40"/>
      <c r="J27" s="41"/>
      <c r="K27" s="42"/>
      <c r="L27" s="35"/>
      <c r="M27" s="10"/>
    </row>
    <row r="28" spans="1:13" ht="19.5" customHeight="1" x14ac:dyDescent="0.15">
      <c r="A28" s="19">
        <f>B3</f>
        <v>0</v>
      </c>
      <c r="B28" s="20">
        <v>11</v>
      </c>
      <c r="C28" s="12"/>
      <c r="D28" s="10"/>
      <c r="E28" s="11"/>
      <c r="F28" s="11"/>
      <c r="G28" s="11"/>
      <c r="H28" s="11"/>
      <c r="I28" s="40"/>
      <c r="J28" s="41"/>
      <c r="K28" s="42"/>
      <c r="L28" s="35"/>
      <c r="M28" s="10"/>
    </row>
    <row r="29" spans="1:13" ht="19.5" customHeight="1" x14ac:dyDescent="0.15">
      <c r="A29" s="19">
        <f>B3</f>
        <v>0</v>
      </c>
      <c r="B29" s="20">
        <v>12</v>
      </c>
      <c r="C29" s="12"/>
      <c r="D29" s="10"/>
      <c r="E29" s="11"/>
      <c r="F29" s="11"/>
      <c r="G29" s="11"/>
      <c r="H29" s="11"/>
      <c r="I29" s="40"/>
      <c r="J29" s="41"/>
      <c r="K29" s="42"/>
      <c r="L29" s="35"/>
      <c r="M29" s="10"/>
    </row>
    <row r="30" spans="1:13" ht="19.5" customHeight="1" x14ac:dyDescent="0.15">
      <c r="A30" s="19">
        <f>B3</f>
        <v>0</v>
      </c>
      <c r="B30" s="20">
        <v>13</v>
      </c>
      <c r="C30" s="12"/>
      <c r="D30" s="10"/>
      <c r="E30" s="11"/>
      <c r="F30" s="11"/>
      <c r="G30" s="11"/>
      <c r="H30" s="11"/>
      <c r="I30" s="40"/>
      <c r="J30" s="41"/>
      <c r="K30" s="42"/>
      <c r="L30" s="35"/>
      <c r="M30" s="10"/>
    </row>
    <row r="31" spans="1:13" ht="19.5" customHeight="1" x14ac:dyDescent="0.15">
      <c r="A31" s="19">
        <f>B3</f>
        <v>0</v>
      </c>
      <c r="B31" s="20">
        <v>14</v>
      </c>
      <c r="C31" s="12"/>
      <c r="D31" s="10"/>
      <c r="E31" s="11"/>
      <c r="F31" s="11"/>
      <c r="G31" s="11"/>
      <c r="H31" s="11"/>
      <c r="I31" s="40"/>
      <c r="J31" s="41"/>
      <c r="K31" s="42"/>
      <c r="L31" s="35"/>
      <c r="M31" s="10"/>
    </row>
    <row r="32" spans="1:13" ht="19.5" customHeight="1" x14ac:dyDescent="0.15">
      <c r="A32" s="19">
        <f>B3</f>
        <v>0</v>
      </c>
      <c r="B32" s="20">
        <v>15</v>
      </c>
      <c r="C32" s="10"/>
      <c r="D32" s="10"/>
      <c r="E32" s="11"/>
      <c r="F32" s="11"/>
      <c r="G32" s="11"/>
      <c r="H32" s="11"/>
      <c r="I32" s="40"/>
      <c r="J32" s="41"/>
      <c r="K32" s="42"/>
      <c r="L32" s="35"/>
      <c r="M32" s="10"/>
    </row>
    <row r="33" spans="1:13" ht="19.5" customHeight="1" x14ac:dyDescent="0.15">
      <c r="A33" s="19">
        <f>B3</f>
        <v>0</v>
      </c>
      <c r="B33" s="20">
        <v>16</v>
      </c>
      <c r="C33" s="10"/>
      <c r="D33" s="10"/>
      <c r="E33" s="11"/>
      <c r="F33" s="11"/>
      <c r="G33" s="11"/>
      <c r="H33" s="11"/>
      <c r="I33" s="40"/>
      <c r="J33" s="41"/>
      <c r="K33" s="42"/>
      <c r="L33" s="35"/>
      <c r="M33" s="10"/>
    </row>
    <row r="34" spans="1:13" ht="19.5" customHeight="1" x14ac:dyDescent="0.15">
      <c r="A34" s="19">
        <f>B3</f>
        <v>0</v>
      </c>
      <c r="B34" s="20">
        <v>17</v>
      </c>
      <c r="C34" s="10"/>
      <c r="D34" s="10"/>
      <c r="E34" s="11"/>
      <c r="F34" s="11"/>
      <c r="G34" s="11"/>
      <c r="H34" s="11"/>
      <c r="I34" s="40"/>
      <c r="J34" s="41"/>
      <c r="K34" s="42"/>
      <c r="L34" s="35"/>
      <c r="M34" s="10"/>
    </row>
    <row r="35" spans="1:13" ht="19.5" customHeight="1" x14ac:dyDescent="0.15">
      <c r="A35" s="19">
        <f>B3</f>
        <v>0</v>
      </c>
      <c r="B35" s="20">
        <v>18</v>
      </c>
      <c r="C35" s="10"/>
      <c r="D35" s="10"/>
      <c r="E35" s="11"/>
      <c r="F35" s="11"/>
      <c r="G35" s="11"/>
      <c r="H35" s="11"/>
      <c r="I35" s="40"/>
      <c r="J35" s="41"/>
      <c r="K35" s="42"/>
      <c r="L35" s="35"/>
      <c r="M35" s="10"/>
    </row>
    <row r="36" spans="1:13" ht="19.5" customHeight="1" x14ac:dyDescent="0.15">
      <c r="A36" s="19">
        <f>B3</f>
        <v>0</v>
      </c>
      <c r="B36" s="20">
        <v>19</v>
      </c>
      <c r="C36" s="10"/>
      <c r="D36" s="10"/>
      <c r="E36" s="14"/>
      <c r="F36" s="11"/>
      <c r="G36" s="11"/>
      <c r="H36" s="11"/>
      <c r="I36" s="40"/>
      <c r="J36" s="41"/>
      <c r="K36" s="42"/>
      <c r="L36" s="35"/>
      <c r="M36" s="10"/>
    </row>
    <row r="37" spans="1:13" ht="19.5" customHeight="1" x14ac:dyDescent="0.15">
      <c r="A37" s="19">
        <f>B3</f>
        <v>0</v>
      </c>
      <c r="B37" s="20">
        <v>20</v>
      </c>
      <c r="C37" s="10"/>
      <c r="D37" s="10"/>
      <c r="E37" s="14"/>
      <c r="F37" s="11"/>
      <c r="G37" s="11"/>
      <c r="H37" s="11"/>
      <c r="I37" s="40"/>
      <c r="J37" s="41"/>
      <c r="K37" s="42"/>
      <c r="L37" s="35"/>
      <c r="M37" s="10"/>
    </row>
    <row r="38" spans="1:13" ht="19.5" customHeight="1" x14ac:dyDescent="0.15">
      <c r="A38" s="19">
        <f>B3</f>
        <v>0</v>
      </c>
      <c r="B38" s="20">
        <v>21</v>
      </c>
      <c r="C38" s="10"/>
      <c r="D38" s="10"/>
      <c r="E38" s="14"/>
      <c r="F38" s="11"/>
      <c r="G38" s="11"/>
      <c r="H38" s="11"/>
      <c r="I38" s="40"/>
      <c r="J38" s="41"/>
      <c r="K38" s="42"/>
      <c r="L38" s="35"/>
      <c r="M38" s="10"/>
    </row>
    <row r="39" spans="1:13" ht="19.5" customHeight="1" x14ac:dyDescent="0.15">
      <c r="A39" s="19">
        <f>B3</f>
        <v>0</v>
      </c>
      <c r="B39" s="20">
        <v>22</v>
      </c>
      <c r="C39" s="10"/>
      <c r="D39" s="10"/>
      <c r="E39" s="14"/>
      <c r="F39" s="11"/>
      <c r="G39" s="11"/>
      <c r="H39" s="11"/>
      <c r="I39" s="40"/>
      <c r="J39" s="41"/>
      <c r="K39" s="42"/>
      <c r="L39" s="35"/>
      <c r="M39" s="10"/>
    </row>
    <row r="40" spans="1:13" ht="19.5" customHeight="1" x14ac:dyDescent="0.15">
      <c r="A40" s="19">
        <f>B3</f>
        <v>0</v>
      </c>
      <c r="B40" s="20">
        <v>23</v>
      </c>
      <c r="C40" s="10"/>
      <c r="D40" s="10"/>
      <c r="E40" s="14"/>
      <c r="F40" s="11"/>
      <c r="G40" s="11"/>
      <c r="H40" s="11"/>
      <c r="I40" s="40"/>
      <c r="J40" s="41"/>
      <c r="K40" s="42"/>
      <c r="L40" s="35"/>
      <c r="M40" s="10"/>
    </row>
    <row r="41" spans="1:13" ht="19.5" customHeight="1" x14ac:dyDescent="0.15">
      <c r="A41" s="19">
        <f>B3</f>
        <v>0</v>
      </c>
      <c r="B41" s="20">
        <v>24</v>
      </c>
      <c r="C41" s="10"/>
      <c r="D41" s="10"/>
      <c r="E41" s="14"/>
      <c r="F41" s="11"/>
      <c r="G41" s="11"/>
      <c r="H41" s="11"/>
      <c r="I41" s="40"/>
      <c r="J41" s="41"/>
      <c r="K41" s="42"/>
      <c r="L41" s="35"/>
      <c r="M41" s="10"/>
    </row>
    <row r="42" spans="1:13" ht="19.5" customHeight="1" x14ac:dyDescent="0.15">
      <c r="A42" s="19">
        <f>B3</f>
        <v>0</v>
      </c>
      <c r="B42" s="20">
        <v>25</v>
      </c>
      <c r="C42" s="10"/>
      <c r="D42" s="10"/>
      <c r="E42" s="14"/>
      <c r="F42" s="11"/>
      <c r="G42" s="11"/>
      <c r="H42" s="11"/>
      <c r="I42" s="40"/>
      <c r="J42" s="41"/>
      <c r="K42" s="42"/>
      <c r="L42" s="35"/>
      <c r="M42" s="10"/>
    </row>
    <row r="43" spans="1:13" ht="19.5" customHeight="1" x14ac:dyDescent="0.15">
      <c r="A43" s="19">
        <f>B3</f>
        <v>0</v>
      </c>
      <c r="B43" s="20">
        <v>26</v>
      </c>
      <c r="C43" s="10"/>
      <c r="D43" s="10"/>
      <c r="E43" s="14"/>
      <c r="F43" s="11"/>
      <c r="G43" s="11"/>
      <c r="H43" s="11"/>
      <c r="I43" s="40"/>
      <c r="J43" s="41"/>
      <c r="K43" s="42"/>
      <c r="L43" s="35"/>
      <c r="M43" s="10"/>
    </row>
    <row r="44" spans="1:13" ht="19.5" customHeight="1" x14ac:dyDescent="0.15">
      <c r="A44" s="19">
        <f>B3</f>
        <v>0</v>
      </c>
      <c r="B44" s="20">
        <v>27</v>
      </c>
      <c r="C44" s="10"/>
      <c r="D44" s="10"/>
      <c r="E44" s="14"/>
      <c r="F44" s="11"/>
      <c r="G44" s="11"/>
      <c r="H44" s="11"/>
      <c r="I44" s="40"/>
      <c r="J44" s="41"/>
      <c r="K44" s="42"/>
      <c r="L44" s="35"/>
      <c r="M44" s="10"/>
    </row>
    <row r="45" spans="1:13" ht="19.5" customHeight="1" x14ac:dyDescent="0.15">
      <c r="A45" s="19">
        <f>B3</f>
        <v>0</v>
      </c>
      <c r="B45" s="20">
        <v>28</v>
      </c>
      <c r="C45" s="10"/>
      <c r="D45" s="10"/>
      <c r="E45" s="14"/>
      <c r="F45" s="11"/>
      <c r="G45" s="11"/>
      <c r="H45" s="11"/>
      <c r="I45" s="40"/>
      <c r="J45" s="41"/>
      <c r="K45" s="42"/>
      <c r="L45" s="35"/>
      <c r="M45" s="10"/>
    </row>
    <row r="46" spans="1:13" ht="19.5" customHeight="1" x14ac:dyDescent="0.15">
      <c r="A46" s="19">
        <f>B3</f>
        <v>0</v>
      </c>
      <c r="B46" s="20">
        <v>29</v>
      </c>
      <c r="C46" s="10"/>
      <c r="D46" s="10"/>
      <c r="E46" s="14"/>
      <c r="F46" s="11"/>
      <c r="G46" s="11"/>
      <c r="H46" s="11"/>
      <c r="I46" s="40"/>
      <c r="J46" s="41"/>
      <c r="K46" s="42"/>
      <c r="L46" s="35"/>
      <c r="M46" s="10"/>
    </row>
    <row r="47" spans="1:13" ht="19.5" customHeight="1" x14ac:dyDescent="0.15">
      <c r="A47" s="19">
        <f>B3</f>
        <v>0</v>
      </c>
      <c r="B47" s="20">
        <v>30</v>
      </c>
      <c r="C47" s="10"/>
      <c r="D47" s="10"/>
      <c r="E47" s="14"/>
      <c r="F47" s="11"/>
      <c r="G47" s="11"/>
      <c r="H47" s="11"/>
      <c r="I47" s="40"/>
      <c r="J47" s="41"/>
      <c r="K47" s="42"/>
      <c r="L47" s="35"/>
      <c r="M47" s="10"/>
    </row>
    <row r="48" spans="1:13" ht="19.5" customHeight="1" x14ac:dyDescent="0.15">
      <c r="A48" s="19">
        <f>B3</f>
        <v>0</v>
      </c>
      <c r="B48" s="20">
        <v>31</v>
      </c>
      <c r="C48" s="10"/>
      <c r="D48" s="10"/>
      <c r="E48" s="14"/>
      <c r="F48" s="11"/>
      <c r="G48" s="11"/>
      <c r="H48" s="11"/>
      <c r="I48" s="40"/>
      <c r="J48" s="41"/>
      <c r="K48" s="42"/>
      <c r="L48" s="35"/>
      <c r="M48" s="10"/>
    </row>
    <row r="49" spans="1:13" ht="19.5" customHeight="1" x14ac:dyDescent="0.15">
      <c r="A49" s="19">
        <f>B3</f>
        <v>0</v>
      </c>
      <c r="B49" s="20">
        <v>32</v>
      </c>
      <c r="C49" s="10"/>
      <c r="D49" s="10"/>
      <c r="E49" s="14"/>
      <c r="F49" s="11"/>
      <c r="G49" s="11"/>
      <c r="H49" s="11"/>
      <c r="I49" s="40"/>
      <c r="J49" s="41"/>
      <c r="K49" s="42"/>
      <c r="L49" s="35"/>
      <c r="M49" s="10"/>
    </row>
    <row r="50" spans="1:13" ht="19.5" customHeight="1" x14ac:dyDescent="0.15">
      <c r="A50" s="19">
        <f>B3</f>
        <v>0</v>
      </c>
      <c r="B50" s="20">
        <v>33</v>
      </c>
      <c r="C50" s="10"/>
      <c r="D50" s="10"/>
      <c r="E50" s="14"/>
      <c r="F50" s="11"/>
      <c r="G50" s="11"/>
      <c r="H50" s="11"/>
      <c r="I50" s="40"/>
      <c r="J50" s="41"/>
      <c r="K50" s="42"/>
      <c r="L50" s="35"/>
      <c r="M50" s="10"/>
    </row>
    <row r="51" spans="1:13" ht="19.5" customHeight="1" x14ac:dyDescent="0.15">
      <c r="A51" s="19">
        <f>B3</f>
        <v>0</v>
      </c>
      <c r="B51" s="20">
        <v>34</v>
      </c>
      <c r="C51" s="10"/>
      <c r="D51" s="10"/>
      <c r="E51" s="14"/>
      <c r="F51" s="11"/>
      <c r="G51" s="11"/>
      <c r="H51" s="11"/>
      <c r="I51" s="40"/>
      <c r="J51" s="41"/>
      <c r="K51" s="42"/>
      <c r="L51" s="35"/>
      <c r="M51" s="10"/>
    </row>
    <row r="52" spans="1:13" ht="19.5" customHeight="1" x14ac:dyDescent="0.15">
      <c r="A52" s="19">
        <f>B3</f>
        <v>0</v>
      </c>
      <c r="B52" s="20">
        <v>35</v>
      </c>
      <c r="C52" s="10"/>
      <c r="D52" s="10"/>
      <c r="E52" s="15"/>
      <c r="F52" s="11"/>
      <c r="G52" s="11"/>
      <c r="H52" s="11"/>
      <c r="I52" s="40"/>
      <c r="J52" s="41"/>
      <c r="K52" s="42"/>
      <c r="L52" s="35"/>
      <c r="M52" s="10"/>
    </row>
    <row r="53" spans="1:13" ht="19.5" customHeight="1" x14ac:dyDescent="0.15">
      <c r="A53" s="19">
        <f>B3</f>
        <v>0</v>
      </c>
      <c r="B53" s="20">
        <v>36</v>
      </c>
      <c r="C53" s="10"/>
      <c r="D53" s="10"/>
      <c r="E53" s="15"/>
      <c r="F53" s="11"/>
      <c r="G53" s="11"/>
      <c r="H53" s="11"/>
      <c r="I53" s="40"/>
      <c r="J53" s="41"/>
      <c r="K53" s="42"/>
      <c r="L53" s="35"/>
      <c r="M53" s="10"/>
    </row>
    <row r="54" spans="1:13" ht="19.5" customHeight="1" x14ac:dyDescent="0.15">
      <c r="A54" s="19">
        <f>B3</f>
        <v>0</v>
      </c>
      <c r="B54" s="20">
        <v>37</v>
      </c>
      <c r="C54" s="10"/>
      <c r="D54" s="10"/>
      <c r="E54" s="15"/>
      <c r="F54" s="11"/>
      <c r="G54" s="11"/>
      <c r="H54" s="11"/>
      <c r="I54" s="40"/>
      <c r="J54" s="41"/>
      <c r="K54" s="42"/>
      <c r="L54" s="35"/>
      <c r="M54" s="10"/>
    </row>
    <row r="55" spans="1:13" ht="19.5" customHeight="1" x14ac:dyDescent="0.15">
      <c r="A55" s="19">
        <f>B3</f>
        <v>0</v>
      </c>
      <c r="B55" s="20">
        <v>38</v>
      </c>
      <c r="C55" s="9"/>
      <c r="D55" s="10"/>
      <c r="E55" s="11"/>
      <c r="F55" s="11"/>
      <c r="G55" s="11"/>
      <c r="H55" s="11"/>
      <c r="I55" s="40"/>
      <c r="J55" s="41"/>
      <c r="K55" s="42"/>
      <c r="L55" s="35"/>
      <c r="M55" s="10"/>
    </row>
    <row r="56" spans="1:13" ht="19.5" customHeight="1" x14ac:dyDescent="0.15">
      <c r="A56" s="19">
        <f>B3</f>
        <v>0</v>
      </c>
      <c r="B56" s="20">
        <v>39</v>
      </c>
      <c r="C56" s="10"/>
      <c r="D56" s="10"/>
      <c r="E56" s="11"/>
      <c r="F56" s="11"/>
      <c r="G56" s="11"/>
      <c r="H56" s="11"/>
      <c r="I56" s="40"/>
      <c r="J56" s="41"/>
      <c r="K56" s="42"/>
      <c r="L56" s="35"/>
      <c r="M56" s="10"/>
    </row>
    <row r="57" spans="1:13" ht="19.5" customHeight="1" x14ac:dyDescent="0.15">
      <c r="A57" s="19">
        <f>B3</f>
        <v>0</v>
      </c>
      <c r="B57" s="20">
        <v>40</v>
      </c>
      <c r="C57" s="10"/>
      <c r="D57" s="10"/>
      <c r="E57" s="16"/>
      <c r="F57" s="11"/>
      <c r="G57" s="11"/>
      <c r="H57" s="11"/>
      <c r="I57" s="40"/>
      <c r="J57" s="41"/>
      <c r="K57" s="42"/>
      <c r="L57" s="35"/>
      <c r="M57" s="10"/>
    </row>
    <row r="58" spans="1:13" ht="18" customHeight="1" x14ac:dyDescent="0.15">
      <c r="A58" s="84" t="s">
        <v>8</v>
      </c>
      <c r="B58" s="84"/>
      <c r="C58" s="3">
        <v>3000</v>
      </c>
      <c r="D58" s="4">
        <v>500</v>
      </c>
      <c r="E58" s="5">
        <f>COUNTA(C18:C57)</f>
        <v>0</v>
      </c>
      <c r="F58" s="6">
        <f>SUMPRODUCT(D58,E58)</f>
        <v>0</v>
      </c>
      <c r="G58" s="6"/>
      <c r="H58" s="6"/>
      <c r="I58" s="7">
        <f>SUM(C58+D58*E58)</f>
        <v>3000</v>
      </c>
      <c r="J58" s="1" t="s">
        <v>11</v>
      </c>
      <c r="K58" s="2"/>
      <c r="L58" s="1"/>
      <c r="M58" s="1"/>
    </row>
    <row r="59" spans="1:13" ht="21" customHeight="1" x14ac:dyDescent="0.1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6.5" customHeight="1" x14ac:dyDescent="0.15">
      <c r="B60" s="8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6.5" customHeight="1" x14ac:dyDescent="0.15">
      <c r="B61" s="8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6.5" customHeight="1" x14ac:dyDescent="0.1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x14ac:dyDescent="0.1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</sheetData>
  <mergeCells count="80">
    <mergeCell ref="F5:H5"/>
    <mergeCell ref="J6:M6"/>
    <mergeCell ref="I4:M4"/>
    <mergeCell ref="A11:B11"/>
    <mergeCell ref="A9:B10"/>
    <mergeCell ref="C9:M10"/>
    <mergeCell ref="A4:B4"/>
    <mergeCell ref="A5:B5"/>
    <mergeCell ref="A6:B6"/>
    <mergeCell ref="C6:I6"/>
    <mergeCell ref="A3:B3"/>
    <mergeCell ref="A7:B8"/>
    <mergeCell ref="C7:E8"/>
    <mergeCell ref="F8:M8"/>
    <mergeCell ref="F7:M7"/>
    <mergeCell ref="A58:B58"/>
    <mergeCell ref="I47:K47"/>
    <mergeCell ref="I57:K57"/>
    <mergeCell ref="F4:H4"/>
    <mergeCell ref="I17:K17"/>
    <mergeCell ref="H13:H14"/>
    <mergeCell ref="I15:K15"/>
    <mergeCell ref="I16:K16"/>
    <mergeCell ref="F11:M11"/>
    <mergeCell ref="C11:E11"/>
    <mergeCell ref="B12:K12"/>
    <mergeCell ref="E13:E14"/>
    <mergeCell ref="C13:C14"/>
    <mergeCell ref="F13:F14"/>
    <mergeCell ref="D13:D14"/>
    <mergeCell ref="B63:M63"/>
    <mergeCell ref="I38:K38"/>
    <mergeCell ref="I39:K39"/>
    <mergeCell ref="I40:K40"/>
    <mergeCell ref="I41:K41"/>
    <mergeCell ref="I44:K44"/>
    <mergeCell ref="B59:M59"/>
    <mergeCell ref="B62:M62"/>
    <mergeCell ref="I45:K45"/>
    <mergeCell ref="I53:K53"/>
    <mergeCell ref="I46:K46"/>
    <mergeCell ref="I31:K31"/>
    <mergeCell ref="I51:K51"/>
    <mergeCell ref="I52:K52"/>
    <mergeCell ref="A2:M2"/>
    <mergeCell ref="C5:E5"/>
    <mergeCell ref="C4:E4"/>
    <mergeCell ref="I5:M5"/>
    <mergeCell ref="A15:B17"/>
    <mergeCell ref="G13:G14"/>
    <mergeCell ref="I27:K27"/>
    <mergeCell ref="I28:K28"/>
    <mergeCell ref="I13:K14"/>
    <mergeCell ref="I22:K22"/>
    <mergeCell ref="I56:K56"/>
    <mergeCell ref="I55:K55"/>
    <mergeCell ref="I42:K42"/>
    <mergeCell ref="I43:K43"/>
    <mergeCell ref="I30:K30"/>
    <mergeCell ref="I34:K34"/>
    <mergeCell ref="L13:L14"/>
    <mergeCell ref="I29:K29"/>
    <mergeCell ref="I33:K33"/>
    <mergeCell ref="I35:K35"/>
    <mergeCell ref="I32:K32"/>
    <mergeCell ref="I49:K49"/>
    <mergeCell ref="I20:K20"/>
    <mergeCell ref="I25:K25"/>
    <mergeCell ref="I24:K24"/>
    <mergeCell ref="I18:K18"/>
    <mergeCell ref="A13:B14"/>
    <mergeCell ref="I23:K23"/>
    <mergeCell ref="I21:K21"/>
    <mergeCell ref="I37:K37"/>
    <mergeCell ref="I36:K36"/>
    <mergeCell ref="I54:K54"/>
    <mergeCell ref="I50:K50"/>
    <mergeCell ref="I48:K48"/>
    <mergeCell ref="I19:K19"/>
    <mergeCell ref="I26:K26"/>
  </mergeCells>
  <phoneticPr fontId="2"/>
  <pageMargins left="0.82677165354330717" right="0.23622047244094491" top="0.15748031496062992" bottom="0.15748031496062992" header="0" footer="0"/>
  <pageSetup paperSize="9" scale="73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さいたま市バドミントン協会</cp:lastModifiedBy>
  <cp:lastPrinted>2021-02-06T02:18:16Z</cp:lastPrinted>
  <dcterms:created xsi:type="dcterms:W3CDTF">2012-03-16T08:50:41Z</dcterms:created>
  <dcterms:modified xsi:type="dcterms:W3CDTF">2022-02-14T13:48:17Z</dcterms:modified>
</cp:coreProperties>
</file>