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:\★さいたま市バドミントン協会\★事務局データ\登録\2023年度\"/>
    </mc:Choice>
  </mc:AlternateContent>
  <xr:revisionPtr revIDLastSave="0" documentId="13_ncr:1_{78DA00BC-9BD4-4EA9-AB3F-DD0C68D71A8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登録用紙" sheetId="1" r:id="rId1"/>
    <sheet name="登録用紙改" sheetId="2" r:id="rId2"/>
  </sheets>
  <definedNames>
    <definedName name="_xlnm._FilterDatabase" localSheetId="0" hidden="1">登録用紙!$A$13:$M$59</definedName>
    <definedName name="_xlnm.Print_Area" localSheetId="0">登録用紙!$A$2:$M$59</definedName>
    <definedName name="_xlnm.Print_Area" localSheetId="1">登録用紙改!$A$5:$M$63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2" l="1"/>
  <c r="C9" i="2"/>
  <c r="D9" i="2"/>
  <c r="I7" i="2"/>
  <c r="C8" i="2"/>
  <c r="C7" i="2"/>
  <c r="E63" i="2"/>
  <c r="I63" i="2" s="1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F14" i="2"/>
  <c r="C14" i="2"/>
  <c r="F63" i="2" l="1"/>
  <c r="F11" i="1"/>
  <c r="E58" i="1"/>
  <c r="I58" i="1" s="1"/>
  <c r="A56" i="1"/>
  <c r="A52" i="1"/>
  <c r="A51" i="1"/>
  <c r="A50" i="1"/>
  <c r="A54" i="1"/>
  <c r="A53" i="1"/>
  <c r="A49" i="1"/>
  <c r="A48" i="1"/>
  <c r="A47" i="1"/>
  <c r="A46" i="1"/>
  <c r="A44" i="1"/>
  <c r="A43" i="1"/>
  <c r="A42" i="1"/>
  <c r="A41" i="1"/>
  <c r="A40" i="1"/>
  <c r="A39" i="1"/>
  <c r="A38" i="1"/>
  <c r="A37" i="1"/>
  <c r="A36" i="1"/>
  <c r="A45" i="1"/>
  <c r="A57" i="1"/>
  <c r="A55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C11" i="1"/>
  <c r="A21" i="1"/>
  <c r="A20" i="1"/>
  <c r="A19" i="1"/>
  <c r="A18" i="1"/>
  <c r="F58" i="1" l="1"/>
</calcChain>
</file>

<file path=xl/sharedStrings.xml><?xml version="1.0" encoding="utf-8"?>
<sst xmlns="http://schemas.openxmlformats.org/spreadsheetml/2006/main" count="105" uniqueCount="59">
  <si>
    <t>団体名</t>
    <rPh sb="0" eb="2">
      <t>ダンタイ</t>
    </rPh>
    <rPh sb="2" eb="3">
      <t>メイ</t>
    </rPh>
    <phoneticPr fontId="2"/>
  </si>
  <si>
    <t>ＴＥＬ</t>
    <phoneticPr fontId="2"/>
  </si>
  <si>
    <t>代表者</t>
    <rPh sb="0" eb="3">
      <t>ダイヒョウシャ</t>
    </rPh>
    <phoneticPr fontId="2"/>
  </si>
  <si>
    <t>練習場所</t>
    <rPh sb="0" eb="2">
      <t>レンシュウ</t>
    </rPh>
    <rPh sb="2" eb="4">
      <t>バショ</t>
    </rPh>
    <phoneticPr fontId="2"/>
  </si>
  <si>
    <t>会員数</t>
    <rPh sb="0" eb="3">
      <t>カイインスウ</t>
    </rPh>
    <phoneticPr fontId="2"/>
  </si>
  <si>
    <t>フリガナ</t>
    <phoneticPr fontId="2"/>
  </si>
  <si>
    <t>Ｎｏ</t>
    <phoneticPr fontId="2"/>
  </si>
  <si>
    <t>氏　　　　名</t>
    <rPh sb="0" eb="1">
      <t>シ</t>
    </rPh>
    <rPh sb="5" eb="6">
      <t>メイ</t>
    </rPh>
    <phoneticPr fontId="2"/>
  </si>
  <si>
    <t>登録費</t>
    <rPh sb="0" eb="2">
      <t>トウロク</t>
    </rPh>
    <rPh sb="2" eb="3">
      <t>ヒ</t>
    </rPh>
    <phoneticPr fontId="2"/>
  </si>
  <si>
    <t>会員募集
の有無</t>
    <rPh sb="0" eb="2">
      <t>カイイン</t>
    </rPh>
    <rPh sb="2" eb="4">
      <t>ボシュウ</t>
    </rPh>
    <rPh sb="6" eb="8">
      <t>ウム</t>
    </rPh>
    <phoneticPr fontId="2"/>
  </si>
  <si>
    <t>団体No.</t>
    <rPh sb="0" eb="2">
      <t>ダンタイ</t>
    </rPh>
    <phoneticPr fontId="2"/>
  </si>
  <si>
    <t>支払い</t>
    <rPh sb="0" eb="2">
      <t>シハラ</t>
    </rPh>
    <phoneticPr fontId="2"/>
  </si>
  <si>
    <t>追加登録</t>
    <rPh sb="0" eb="2">
      <t>ツイカ</t>
    </rPh>
    <rPh sb="2" eb="4">
      <t>トウロク</t>
    </rPh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</si>
  <si>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2"/>
  </si>
  <si>
    <t>日付
入力</t>
    <rPh sb="0" eb="2">
      <t>ヒヅケ</t>
    </rPh>
    <rPh sb="3" eb="5">
      <t>ニュウリョク</t>
    </rPh>
    <phoneticPr fontId="2"/>
  </si>
  <si>
    <t>メールアドレス</t>
    <phoneticPr fontId="2"/>
  </si>
  <si>
    <t>埼玉　太郎</t>
    <rPh sb="0" eb="2">
      <t>サイタマ</t>
    </rPh>
    <rPh sb="3" eb="5">
      <t>タロウ</t>
    </rPh>
    <phoneticPr fontId="2"/>
  </si>
  <si>
    <t>ｻｲﾀﾏﾀﾛｳ</t>
    <phoneticPr fontId="2"/>
  </si>
  <si>
    <t>男</t>
    <rPh sb="0" eb="1">
      <t>ダン</t>
    </rPh>
    <phoneticPr fontId="2"/>
  </si>
  <si>
    <t>埼玉　花子</t>
    <rPh sb="0" eb="2">
      <t>サイタマ</t>
    </rPh>
    <rPh sb="3" eb="5">
      <t>ハナコ</t>
    </rPh>
    <phoneticPr fontId="2"/>
  </si>
  <si>
    <t>ｻｲﾀﾏﾊﾅｺ</t>
    <phoneticPr fontId="2"/>
  </si>
  <si>
    <t>女</t>
    <rPh sb="0" eb="1">
      <t>オンナ</t>
    </rPh>
    <phoneticPr fontId="2"/>
  </si>
  <si>
    <t>男・女</t>
    <rPh sb="0" eb="1">
      <t>ダン</t>
    </rPh>
    <rPh sb="2" eb="3">
      <t>オンナ</t>
    </rPh>
    <phoneticPr fontId="2"/>
  </si>
  <si>
    <t>○</t>
    <phoneticPr fontId="2"/>
  </si>
  <si>
    <t>×</t>
    <phoneticPr fontId="2"/>
  </si>
  <si>
    <t>-</t>
    <phoneticPr fontId="2"/>
  </si>
  <si>
    <t>○</t>
    <phoneticPr fontId="2"/>
  </si>
  <si>
    <t>毎週　　　曜日．時間帯   　　時～  　　 時</t>
    <rPh sb="0" eb="2">
      <t>マイシュウ</t>
    </rPh>
    <rPh sb="5" eb="7">
      <t>ヨウビ</t>
    </rPh>
    <rPh sb="8" eb="11">
      <t>ジカンタイ</t>
    </rPh>
    <rPh sb="16" eb="17">
      <t>ジ</t>
    </rPh>
    <rPh sb="23" eb="24">
      <t>ジ</t>
    </rPh>
    <phoneticPr fontId="2"/>
  </si>
  <si>
    <t>月　　　 曜日．時間帯    　　　  ～</t>
    <rPh sb="0" eb="1">
      <t>ツキ</t>
    </rPh>
    <rPh sb="5" eb="7">
      <t>ヨウビ</t>
    </rPh>
    <rPh sb="8" eb="11">
      <t>ジカンタイ</t>
    </rPh>
    <phoneticPr fontId="2"/>
  </si>
  <si>
    <t>記入例</t>
    <rPh sb="0" eb="2">
      <t>キニュウ</t>
    </rPh>
    <rPh sb="2" eb="3">
      <t>レイ</t>
    </rPh>
    <phoneticPr fontId="2"/>
  </si>
  <si>
    <t>東京　五輪</t>
    <rPh sb="0" eb="2">
      <t>トウキョウ</t>
    </rPh>
    <rPh sb="3" eb="5">
      <t>ゴリン</t>
    </rPh>
    <phoneticPr fontId="2"/>
  </si>
  <si>
    <t>ﾄｳｷｮｳｺﾞﾘﾝ</t>
    <phoneticPr fontId="2"/>
  </si>
  <si>
    <t>男</t>
    <rPh sb="0" eb="1">
      <t>オトコ</t>
    </rPh>
    <phoneticPr fontId="2"/>
  </si>
  <si>
    <t>東京都千代田区</t>
    <rPh sb="0" eb="3">
      <t>トウキョウト</t>
    </rPh>
    <rPh sb="3" eb="7">
      <t>チヨダク</t>
    </rPh>
    <phoneticPr fontId="2"/>
  </si>
  <si>
    <t>〒</t>
    <phoneticPr fontId="2"/>
  </si>
  <si>
    <r>
      <rPr>
        <b/>
        <sz val="11"/>
        <color indexed="8"/>
        <rFont val="ＭＳ Ｐゴシック"/>
        <family val="3"/>
        <charset val="128"/>
      </rPr>
      <t>市内</t>
    </r>
    <r>
      <rPr>
        <sz val="11"/>
        <color indexed="8"/>
        <rFont val="ＭＳ Ｐゴシック"/>
        <family val="3"/>
        <charset val="128"/>
      </rPr>
      <t>在住者及び
在勤は勤務先の区を記入
※</t>
    </r>
    <r>
      <rPr>
        <b/>
        <sz val="11"/>
        <color indexed="8"/>
        <rFont val="ＭＳ Ｐゴシック"/>
        <family val="3"/>
        <charset val="128"/>
      </rPr>
      <t>市外</t>
    </r>
    <r>
      <rPr>
        <sz val="11"/>
        <color indexed="8"/>
        <rFont val="ＭＳ Ｐゴシック"/>
        <family val="3"/>
        <charset val="128"/>
      </rPr>
      <t>は市町村迄記入</t>
    </r>
    <rPh sb="0" eb="2">
      <t>シナイ</t>
    </rPh>
    <rPh sb="2" eb="4">
      <t>ザイジュウ</t>
    </rPh>
    <rPh sb="4" eb="5">
      <t>シャ</t>
    </rPh>
    <rPh sb="5" eb="6">
      <t>オヨ</t>
    </rPh>
    <rPh sb="8" eb="10">
      <t>ザイキン</t>
    </rPh>
    <rPh sb="11" eb="14">
      <t>キンムサキ</t>
    </rPh>
    <rPh sb="15" eb="16">
      <t>ク</t>
    </rPh>
    <rPh sb="17" eb="19">
      <t>キニュウ</t>
    </rPh>
    <rPh sb="21" eb="22">
      <t>シ</t>
    </rPh>
    <rPh sb="22" eb="23">
      <t>ソト</t>
    </rPh>
    <rPh sb="24" eb="27">
      <t>シチョウソン</t>
    </rPh>
    <rPh sb="27" eb="28">
      <t>マデ</t>
    </rPh>
    <rPh sb="28" eb="30">
      <t>キニュウ</t>
    </rPh>
    <phoneticPr fontId="2"/>
  </si>
  <si>
    <t>市在住</t>
    <rPh sb="0" eb="1">
      <t>シ</t>
    </rPh>
    <rPh sb="1" eb="3">
      <t>ザイジュウ</t>
    </rPh>
    <phoneticPr fontId="2"/>
  </si>
  <si>
    <t>市勤/学</t>
    <rPh sb="0" eb="1">
      <t>シ</t>
    </rPh>
    <rPh sb="1" eb="2">
      <t>ツトム</t>
    </rPh>
    <rPh sb="3" eb="4">
      <t>ガク</t>
    </rPh>
    <phoneticPr fontId="2"/>
  </si>
  <si>
    <t>さいたま市***区</t>
    <rPh sb="4" eb="5">
      <t>シ</t>
    </rPh>
    <rPh sb="8" eb="9">
      <t>ク</t>
    </rPh>
    <phoneticPr fontId="2"/>
  </si>
  <si>
    <t>※住所は全て入力願います。</t>
    <phoneticPr fontId="2"/>
  </si>
  <si>
    <t>代表者住所</t>
    <rPh sb="0" eb="3">
      <t>ダイヒョウシャ</t>
    </rPh>
    <rPh sb="3" eb="5">
      <t>ジュウショ</t>
    </rPh>
    <phoneticPr fontId="2"/>
  </si>
  <si>
    <t>日バ
登録
No
（10桁）</t>
    <rPh sb="0" eb="1">
      <t>ニチ</t>
    </rPh>
    <rPh sb="3" eb="5">
      <t>トウロク</t>
    </rPh>
    <rPh sb="12" eb="13">
      <t>ケタ</t>
    </rPh>
    <phoneticPr fontId="2"/>
  </si>
  <si>
    <r>
      <t xml:space="preserve">①　募集を随時行っている。　　　　　　　　　　②　募集はしていない　
</t>
    </r>
    <r>
      <rPr>
        <sz val="11"/>
        <color indexed="8"/>
        <rFont val="ＭＳ Ｐゴシック"/>
        <family val="3"/>
        <charset val="128"/>
      </rPr>
      <t>※募集されている場合協会のﾎｰﾑﾍﾟｰｼﾞ及びｽｷﾙｱｯﾌﾟ教室の際ご案内を致しますことご了承ください。</t>
    </r>
    <rPh sb="2" eb="4">
      <t>ボシュウ</t>
    </rPh>
    <rPh sb="5" eb="7">
      <t>ズイジ</t>
    </rPh>
    <rPh sb="7" eb="8">
      <t>オコナ</t>
    </rPh>
    <rPh sb="36" eb="38">
      <t>ボシュウ</t>
    </rPh>
    <rPh sb="43" eb="45">
      <t>バアイ</t>
    </rPh>
    <rPh sb="45" eb="47">
      <t>キョウカイ</t>
    </rPh>
    <rPh sb="56" eb="57">
      <t>オヨ</t>
    </rPh>
    <rPh sb="65" eb="67">
      <t>キョウシツ</t>
    </rPh>
    <rPh sb="68" eb="69">
      <t>サイ</t>
    </rPh>
    <rPh sb="70" eb="72">
      <t>アンナイ</t>
    </rPh>
    <rPh sb="73" eb="74">
      <t>イタ</t>
    </rPh>
    <rPh sb="80" eb="82">
      <t>リョウショウ</t>
    </rPh>
    <phoneticPr fontId="2"/>
  </si>
  <si>
    <t>【令和4年度】　さいたま市バドミントン協会登録用紙</t>
    <rPh sb="1" eb="3">
      <t>レイワ</t>
    </rPh>
    <rPh sb="4" eb="6">
      <t>ネンド</t>
    </rPh>
    <rPh sb="12" eb="13">
      <t>シ</t>
    </rPh>
    <rPh sb="19" eb="21">
      <t>キョウカイ</t>
    </rPh>
    <rPh sb="21" eb="23">
      <t>トウロク</t>
    </rPh>
    <rPh sb="23" eb="25">
      <t>ヨウシ</t>
    </rPh>
    <phoneticPr fontId="2"/>
  </si>
  <si>
    <t>クラブ名</t>
    <rPh sb="3" eb="4">
      <t>メイ</t>
    </rPh>
    <phoneticPr fontId="13"/>
  </si>
  <si>
    <t>代表者</t>
    <rPh sb="0" eb="3">
      <t>ダイヒョウシャ</t>
    </rPh>
    <phoneticPr fontId="13"/>
  </si>
  <si>
    <t>アドレス</t>
    <phoneticPr fontId="13"/>
  </si>
  <si>
    <t>郵便番号</t>
    <rPh sb="0" eb="4">
      <t>ユウビンバンゴウ</t>
    </rPh>
    <phoneticPr fontId="13"/>
  </si>
  <si>
    <t>住所</t>
    <rPh sb="0" eb="2">
      <t>ジュウショ</t>
    </rPh>
    <phoneticPr fontId="13"/>
  </si>
  <si>
    <t>電話</t>
    <rPh sb="0" eb="2">
      <t>デンワ</t>
    </rPh>
    <phoneticPr fontId="13"/>
  </si>
  <si>
    <t>追加
登録日</t>
    <rPh sb="0" eb="2">
      <t>ツイカ</t>
    </rPh>
    <rPh sb="3" eb="5">
      <t>トウロク</t>
    </rPh>
    <rPh sb="5" eb="6">
      <t>ヒ</t>
    </rPh>
    <phoneticPr fontId="2"/>
  </si>
  <si>
    <t>※住所は全て入力願います。</t>
    <phoneticPr fontId="13"/>
  </si>
  <si>
    <t>※黄色塗りつぶしの太枠内のみ入力ください。</t>
    <rPh sb="1" eb="4">
      <t>キイロヌ</t>
    </rPh>
    <rPh sb="9" eb="11">
      <t>フトワク</t>
    </rPh>
    <rPh sb="11" eb="12">
      <t>ナイ</t>
    </rPh>
    <rPh sb="14" eb="16">
      <t>ニュウリョク</t>
    </rPh>
    <phoneticPr fontId="13"/>
  </si>
  <si>
    <t>登録年度の団体戦出場数</t>
    <rPh sb="0" eb="4">
      <t>トウロクネンド</t>
    </rPh>
    <rPh sb="5" eb="8">
      <t>ダンタイセン</t>
    </rPh>
    <rPh sb="8" eb="11">
      <t>シュツジョウスウ</t>
    </rPh>
    <phoneticPr fontId="13"/>
  </si>
  <si>
    <t>男子</t>
    <rPh sb="0" eb="2">
      <t>ダンシ</t>
    </rPh>
    <phoneticPr fontId="13"/>
  </si>
  <si>
    <t>女子</t>
    <rPh sb="0" eb="2">
      <t>ジョシ</t>
    </rPh>
    <phoneticPr fontId="13"/>
  </si>
  <si>
    <t>組</t>
    <rPh sb="0" eb="1">
      <t>クミ</t>
    </rPh>
    <phoneticPr fontId="13"/>
  </si>
  <si>
    <t>※出場組数は男女各2組迄です</t>
    <rPh sb="1" eb="5">
      <t>シュツジョウクミスウ</t>
    </rPh>
    <rPh sb="6" eb="9">
      <t>ダンジョカク</t>
    </rPh>
    <rPh sb="10" eb="11">
      <t>クミ</t>
    </rPh>
    <rPh sb="11" eb="12">
      <t>マデ</t>
    </rPh>
    <phoneticPr fontId="13"/>
  </si>
  <si>
    <t>【令和5年度】　さいたま市バドミントン協会登録用紙</t>
    <rPh sb="1" eb="3">
      <t>レイワ</t>
    </rPh>
    <rPh sb="4" eb="6">
      <t>ネンド</t>
    </rPh>
    <rPh sb="12" eb="13">
      <t>シ</t>
    </rPh>
    <rPh sb="19" eb="21">
      <t>キョウカイ</t>
    </rPh>
    <rPh sb="21" eb="23">
      <t>トウロク</t>
    </rPh>
    <rPh sb="23" eb="25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</si>
</sst>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42" formatCode="_ &quot;¥&quot;* #,##0_ ;_ &quot;¥&quot;* \-#,##0_ ;_ &quot;¥&quot;* &quot;-&quot;_ ;_ @_ "/>
    <numFmt numFmtId="176" formatCode="##\ &quot;名&quot;"/>
    <numFmt numFmtId="177" formatCode="&quot;団&quot;&quot;体&quot;\ &quot;¥&quot;#,##0"/>
    <numFmt numFmtId="178" formatCode="&quot;個&quot;&quot;人&quot;\ &quot;¥&quot;#,##0"/>
    <numFmt numFmtId="179" formatCode="000"/>
    <numFmt numFmtId="180" formatCode="&quot;男&quot;&quot;子&quot;\ #,##0&quot;名&quot;"/>
    <numFmt numFmtId="181" formatCode="&quot;女&quot;&quot;子&quot;\ #,##0&quot;名&quot;"/>
    <numFmt numFmtId="182" formatCode="yyyy/m/d;@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6" fontId="0" fillId="2" borderId="0" xfId="0" applyNumberFormat="1" applyFill="1" applyAlignment="1">
      <alignment horizontal="right" vertical="center"/>
    </xf>
    <xf numFmtId="42" fontId="0" fillId="2" borderId="0" xfId="0" applyNumberFormat="1" applyFill="1" applyAlignment="1">
      <alignment horizontal="right" vertical="center" shrinkToFit="1"/>
    </xf>
    <xf numFmtId="5" fontId="0" fillId="2" borderId="0" xfId="0" applyNumberFormat="1" applyFill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82" fontId="6" fillId="0" borderId="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182" fontId="6" fillId="0" borderId="3" xfId="0" applyNumberFormat="1" applyFont="1" applyBorder="1" applyAlignment="1">
      <alignment horizontal="center" vertical="center" shrinkToFit="1"/>
    </xf>
    <xf numFmtId="182" fontId="6" fillId="0" borderId="2" xfId="0" applyNumberFormat="1" applyFont="1" applyBorder="1" applyAlignment="1">
      <alignment horizontal="center" vertical="center" shrinkToFit="1"/>
    </xf>
    <xf numFmtId="182" fontId="0" fillId="0" borderId="2" xfId="0" applyNumberForma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right" vertical="center" shrinkToFit="1"/>
    </xf>
    <xf numFmtId="179" fontId="0" fillId="0" borderId="4" xfId="0" applyNumberFormat="1" applyBorder="1" applyAlignment="1">
      <alignment horizontal="left" vertical="center" shrinkToFit="1"/>
    </xf>
    <xf numFmtId="0" fontId="5" fillId="0" borderId="0" xfId="0" applyFont="1">
      <alignment vertical="center"/>
    </xf>
    <xf numFmtId="58" fontId="0" fillId="0" borderId="0" xfId="0" applyNumberForma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textRotation="255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14" fontId="3" fillId="3" borderId="1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textRotation="255" shrinkToFit="1"/>
    </xf>
    <xf numFmtId="0" fontId="3" fillId="3" borderId="7" xfId="0" applyFont="1" applyFill="1" applyBorder="1" applyAlignment="1">
      <alignment horizontal="center" vertical="center" textRotation="255" shrinkToFit="1"/>
    </xf>
    <xf numFmtId="0" fontId="9" fillId="3" borderId="5" xfId="0" applyFont="1" applyFill="1" applyBorder="1" applyAlignment="1">
      <alignment vertical="center" textRotation="255" wrapText="1"/>
    </xf>
    <xf numFmtId="58" fontId="11" fillId="0" borderId="0" xfId="0" applyNumberFormat="1" applyFont="1">
      <alignment vertical="center"/>
    </xf>
    <xf numFmtId="0" fontId="0" fillId="3" borderId="2" xfId="0" applyFill="1" applyBorder="1" applyAlignment="1">
      <alignment vertical="center" shrinkToFit="1"/>
    </xf>
    <xf numFmtId="0" fontId="11" fillId="3" borderId="2" xfId="0" applyFont="1" applyFill="1" applyBorder="1" applyAlignment="1">
      <alignment vertical="center" shrinkToFit="1"/>
    </xf>
    <xf numFmtId="176" fontId="0" fillId="5" borderId="0" xfId="0" applyNumberFormat="1" applyFill="1" applyAlignment="1">
      <alignment horizontal="right" vertical="center"/>
    </xf>
    <xf numFmtId="42" fontId="0" fillId="5" borderId="0" xfId="0" applyNumberFormat="1" applyFill="1" applyAlignment="1">
      <alignment horizontal="right" vertical="center" shrinkToFit="1"/>
    </xf>
    <xf numFmtId="5" fontId="0" fillId="5" borderId="0" xfId="0" applyNumberFormat="1" applyFill="1" applyAlignment="1">
      <alignment horizontal="right" vertical="center" shrinkToFit="1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11" fillId="0" borderId="2" xfId="0" applyFont="1" applyBorder="1" applyAlignment="1">
      <alignment vertical="center" shrinkToFit="1"/>
    </xf>
    <xf numFmtId="0" fontId="9" fillId="0" borderId="5" xfId="0" applyFont="1" applyBorder="1" applyAlignment="1">
      <alignment vertical="center" textRotation="255" wrapTex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4" fontId="3" fillId="0" borderId="8" xfId="0" applyNumberFormat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179" fontId="0" fillId="0" borderId="3" xfId="0" applyNumberFormat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0" fillId="6" borderId="17" xfId="0" applyFill="1" applyBorder="1" applyAlignment="1">
      <alignment vertical="center" shrinkToFit="1"/>
    </xf>
    <xf numFmtId="0" fontId="6" fillId="6" borderId="30" xfId="0" applyFont="1" applyFill="1" applyBorder="1" applyAlignment="1">
      <alignment vertical="center" shrinkToFit="1"/>
    </xf>
    <xf numFmtId="0" fontId="0" fillId="6" borderId="20" xfId="0" applyFill="1" applyBorder="1" applyAlignment="1">
      <alignment vertical="center" shrinkToFit="1"/>
    </xf>
    <xf numFmtId="182" fontId="6" fillId="6" borderId="31" xfId="0" applyNumberFormat="1" applyFont="1" applyFill="1" applyBorder="1" applyAlignment="1">
      <alignment horizontal="center" vertical="center" shrinkToFit="1"/>
    </xf>
    <xf numFmtId="0" fontId="0" fillId="6" borderId="21" xfId="0" applyFill="1" applyBorder="1" applyAlignment="1">
      <alignment vertical="center" shrinkToFit="1"/>
    </xf>
    <xf numFmtId="0" fontId="0" fillId="6" borderId="22" xfId="0" applyFill="1" applyBorder="1" applyAlignment="1">
      <alignment vertical="center" shrinkToFit="1"/>
    </xf>
    <xf numFmtId="0" fontId="0" fillId="6" borderId="2" xfId="0" applyFill="1" applyBorder="1" applyAlignment="1">
      <alignment vertical="center" shrinkToFit="1"/>
    </xf>
    <xf numFmtId="182" fontId="6" fillId="6" borderId="1" xfId="0" applyNumberFormat="1" applyFont="1" applyFill="1" applyBorder="1" applyAlignment="1">
      <alignment horizontal="center" vertical="center" shrinkToFit="1"/>
    </xf>
    <xf numFmtId="0" fontId="0" fillId="6" borderId="23" xfId="0" applyFill="1" applyBorder="1" applyAlignment="1">
      <alignment vertical="center" shrinkToFit="1"/>
    </xf>
    <xf numFmtId="0" fontId="6" fillId="6" borderId="22" xfId="0" applyFont="1" applyFill="1" applyBorder="1" applyAlignment="1">
      <alignment vertical="center" shrinkToFit="1"/>
    </xf>
    <xf numFmtId="0" fontId="8" fillId="6" borderId="22" xfId="0" applyFont="1" applyFill="1" applyBorder="1" applyAlignment="1">
      <alignment vertical="center" shrinkToFit="1"/>
    </xf>
    <xf numFmtId="182" fontId="6" fillId="6" borderId="3" xfId="0" applyNumberFormat="1" applyFont="1" applyFill="1" applyBorder="1" applyAlignment="1">
      <alignment horizontal="center" vertical="center" shrinkToFit="1"/>
    </xf>
    <xf numFmtId="182" fontId="6" fillId="6" borderId="2" xfId="0" applyNumberFormat="1" applyFont="1" applyFill="1" applyBorder="1" applyAlignment="1">
      <alignment horizontal="center" vertical="center" shrinkToFit="1"/>
    </xf>
    <xf numFmtId="0" fontId="6" fillId="6" borderId="34" xfId="0" applyFont="1" applyFill="1" applyBorder="1" applyAlignment="1">
      <alignment vertical="center" shrinkToFit="1"/>
    </xf>
    <xf numFmtId="0" fontId="0" fillId="6" borderId="35" xfId="0" applyFill="1" applyBorder="1" applyAlignment="1">
      <alignment vertical="center" shrinkToFit="1"/>
    </xf>
    <xf numFmtId="0" fontId="0" fillId="6" borderId="36" xfId="0" applyFill="1" applyBorder="1" applyAlignment="1">
      <alignment vertical="center" shrinkToFit="1"/>
    </xf>
    <xf numFmtId="182" fontId="0" fillId="6" borderId="36" xfId="0" applyNumberFormat="1" applyFill="1" applyBorder="1" applyAlignment="1">
      <alignment vertical="center" shrinkToFit="1"/>
    </xf>
    <xf numFmtId="182" fontId="6" fillId="6" borderId="37" xfId="0" applyNumberFormat="1" applyFont="1" applyFill="1" applyBorder="1" applyAlignment="1">
      <alignment horizontal="center" vertical="center" shrinkToFit="1"/>
    </xf>
    <xf numFmtId="0" fontId="0" fillId="6" borderId="40" xfId="0" applyFill="1" applyBorder="1" applyAlignment="1">
      <alignment vertical="center" shrinkToFit="1"/>
    </xf>
    <xf numFmtId="0" fontId="1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1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center" shrinkToFit="1"/>
    </xf>
    <xf numFmtId="49" fontId="0" fillId="0" borderId="3" xfId="0" applyNumberFormat="1" applyBorder="1" applyAlignment="1">
      <alignment horizontal="left" vertical="center" shrinkToFit="1"/>
    </xf>
    <xf numFmtId="49" fontId="0" fillId="0" borderId="4" xfId="0" applyNumberForma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9" xfId="0" applyBorder="1" applyAlignment="1">
      <alignment horizontal="right" vertical="center"/>
    </xf>
    <xf numFmtId="0" fontId="12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1" fillId="3" borderId="1" xfId="0" applyNumberFormat="1" applyFont="1" applyFill="1" applyBorder="1" applyAlignment="1">
      <alignment vertical="center" shrinkToFit="1"/>
    </xf>
    <xf numFmtId="49" fontId="11" fillId="3" borderId="3" xfId="0" applyNumberFormat="1" applyFont="1" applyFill="1" applyBorder="1" applyAlignment="1">
      <alignment vertical="center" shrinkToFit="1"/>
    </xf>
    <xf numFmtId="49" fontId="11" fillId="3" borderId="4" xfId="0" applyNumberFormat="1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49" fontId="11" fillId="3" borderId="1" xfId="0" applyNumberFormat="1" applyFont="1" applyFill="1" applyBorder="1" applyAlignment="1">
      <alignment horizontal="left" vertical="center" shrinkToFit="1"/>
    </xf>
    <xf numFmtId="49" fontId="11" fillId="3" borderId="3" xfId="0" applyNumberFormat="1" applyFont="1" applyFill="1" applyBorder="1" applyAlignment="1">
      <alignment horizontal="left" vertical="center" shrinkToFit="1"/>
    </xf>
    <xf numFmtId="49" fontId="11" fillId="3" borderId="4" xfId="0" applyNumberFormat="1" applyFont="1" applyFill="1" applyBorder="1" applyAlignment="1">
      <alignment horizontal="left" vertical="center" shrinkToFit="1"/>
    </xf>
    <xf numFmtId="181" fontId="0" fillId="2" borderId="1" xfId="0" applyNumberFormat="1" applyFill="1" applyBorder="1" applyAlignment="1">
      <alignment horizontal="center" vertical="center"/>
    </xf>
    <xf numFmtId="181" fontId="0" fillId="2" borderId="3" xfId="0" applyNumberFormat="1" applyFill="1" applyBorder="1" applyAlignment="1">
      <alignment horizontal="center" vertical="center"/>
    </xf>
    <xf numFmtId="181" fontId="0" fillId="2" borderId="4" xfId="0" applyNumberFormat="1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180" fontId="0" fillId="2" borderId="3" xfId="0" applyNumberFormat="1" applyFill="1" applyBorder="1" applyAlignment="1">
      <alignment horizontal="center" vertical="center"/>
    </xf>
    <xf numFmtId="180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18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3" xfId="0" applyNumberFormat="1" applyFont="1" applyBorder="1" applyAlignment="1">
      <alignment horizontal="left" vertical="center" shrinkToFit="1"/>
    </xf>
    <xf numFmtId="49" fontId="11" fillId="0" borderId="4" xfId="0" applyNumberFormat="1" applyFont="1" applyBorder="1" applyAlignment="1">
      <alignment horizontal="left" vertical="center" shrinkToFit="1"/>
    </xf>
    <xf numFmtId="49" fontId="11" fillId="0" borderId="8" xfId="0" applyNumberFormat="1" applyFont="1" applyBorder="1" applyAlignment="1">
      <alignment vertical="center" shrinkToFit="1"/>
    </xf>
    <xf numFmtId="49" fontId="11" fillId="0" borderId="9" xfId="0" applyNumberFormat="1" applyFont="1" applyBorder="1" applyAlignment="1">
      <alignment vertical="center" shrinkToFit="1"/>
    </xf>
    <xf numFmtId="49" fontId="11" fillId="0" borderId="10" xfId="0" applyNumberFormat="1" applyFont="1" applyBorder="1" applyAlignment="1">
      <alignment vertical="center" shrinkToFit="1"/>
    </xf>
    <xf numFmtId="180" fontId="0" fillId="0" borderId="7" xfId="0" applyNumberFormat="1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181" fontId="0" fillId="0" borderId="11" xfId="0" applyNumberForma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shrinkToFit="1"/>
    </xf>
    <xf numFmtId="49" fontId="0" fillId="6" borderId="1" xfId="0" applyNumberFormat="1" applyFill="1" applyBorder="1" applyAlignment="1">
      <alignment horizontal="left" vertical="center" shrinkToFit="1"/>
    </xf>
    <xf numFmtId="49" fontId="0" fillId="6" borderId="3" xfId="0" applyNumberFormat="1" applyFill="1" applyBorder="1" applyAlignment="1">
      <alignment horizontal="left" vertical="center" shrinkToFit="1"/>
    </xf>
    <xf numFmtId="49" fontId="0" fillId="6" borderId="4" xfId="0" applyNumberFormat="1" applyFill="1" applyBorder="1" applyAlignment="1">
      <alignment horizontal="left" vertical="center" shrinkToFit="1"/>
    </xf>
    <xf numFmtId="49" fontId="0" fillId="6" borderId="31" xfId="0" applyNumberFormat="1" applyFill="1" applyBorder="1" applyAlignment="1">
      <alignment horizontal="left" vertical="center" shrinkToFit="1"/>
    </xf>
    <xf numFmtId="49" fontId="0" fillId="6" borderId="32" xfId="0" applyNumberFormat="1" applyFill="1" applyBorder="1" applyAlignment="1">
      <alignment horizontal="left" vertical="center" shrinkToFit="1"/>
    </xf>
    <xf numFmtId="49" fontId="0" fillId="6" borderId="33" xfId="0" applyNumberFormat="1" applyFill="1" applyBorder="1" applyAlignment="1">
      <alignment horizontal="left" vertical="center" shrinkToFit="1"/>
    </xf>
    <xf numFmtId="49" fontId="7" fillId="6" borderId="1" xfId="0" applyNumberFormat="1" applyFont="1" applyFill="1" applyBorder="1" applyAlignment="1">
      <alignment horizontal="left" vertical="center" shrinkToFit="1"/>
    </xf>
    <xf numFmtId="49" fontId="0" fillId="6" borderId="37" xfId="0" applyNumberFormat="1" applyFill="1" applyBorder="1" applyAlignment="1">
      <alignment horizontal="left" vertical="center" shrinkToFit="1"/>
    </xf>
    <xf numFmtId="49" fontId="0" fillId="6" borderId="38" xfId="0" applyNumberFormat="1" applyFill="1" applyBorder="1" applyAlignment="1">
      <alignment horizontal="left" vertical="center" shrinkToFit="1"/>
    </xf>
    <xf numFmtId="49" fontId="0" fillId="6" borderId="39" xfId="0" applyNumberFormat="1" applyFill="1" applyBorder="1" applyAlignment="1">
      <alignment horizontal="left" vertical="center" shrinkToFit="1"/>
    </xf>
    <xf numFmtId="49" fontId="0" fillId="6" borderId="17" xfId="0" applyNumberFormat="1" applyFill="1" applyBorder="1" applyAlignment="1">
      <alignment horizontal="center" vertical="center" shrinkToFit="1"/>
    </xf>
    <xf numFmtId="49" fontId="0" fillId="6" borderId="18" xfId="0" applyNumberFormat="1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4" fillId="6" borderId="17" xfId="1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340995</xdr:colOff>
      <xdr:row>0</xdr:row>
      <xdr:rowOff>38100</xdr:rowOff>
    </xdr:from>
    <xdr:to>
      <xdr:col>4</xdr:col>
      <xdr:colOff>499190</xdr:colOff>
      <xdr:row>0</xdr:row>
      <xdr:rowOff>316330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4295A21-72A9-496C-8937-0F273EDA3B4C}"/>
            </a:ext>
          </a:extLst>
        </xdr:cNvPr>
        <xdr:cNvSpPr/>
      </xdr:nvSpPr>
      <xdr:spPr bwMode="auto">
        <a:xfrm>
          <a:off x="771525" y="38100"/>
          <a:ext cx="3048000" cy="2857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表中の色塗部は入力不要</a:t>
          </a:r>
          <a:r>
            <a:rPr kumimoji="1" lang="en-US" altLang="ja-JP" sz="1100"/>
            <a:t>(</a:t>
          </a:r>
          <a:r>
            <a:rPr kumimoji="1" lang="ja-JP" altLang="en-US" sz="1100"/>
            <a:t>自動入力の為</a:t>
          </a:r>
          <a:r>
            <a:rPr kumimoji="1" lang="en-US" altLang="ja-JP" sz="1100"/>
            <a:t>)</a:t>
          </a:r>
          <a:r>
            <a:rPr kumimoji="1" lang="ja-JP" altLang="en-US" sz="11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view="pageBreakPreview" zoomScaleNormal="100" zoomScaleSheetLayoutView="100" workbookViewId="0">
      <selection activeCell="F11" sqref="F11:M11"/>
    </sheetView>
  </sheetViews>
  <sheetFormatPr defaultRowHeight="13.5" x14ac:dyDescent="0.15"/>
  <cols>
    <col min="1" max="2" width="5.625" customWidth="1"/>
    <col min="3" max="4" width="14.625" customWidth="1"/>
    <col min="5" max="5" width="11.375" customWidth="1"/>
    <col min="6" max="6" width="4" customWidth="1"/>
    <col min="7" max="8" width="4.75" customWidth="1"/>
    <col min="9" max="9" width="9.875" customWidth="1"/>
    <col min="10" max="10" width="7.375" customWidth="1"/>
    <col min="11" max="11" width="9.875" customWidth="1"/>
    <col min="12" max="12" width="8.125" customWidth="1"/>
    <col min="13" max="13" width="8.375" customWidth="1"/>
  </cols>
  <sheetData>
    <row r="1" spans="1:13" ht="29.25" customHeight="1" x14ac:dyDescent="0.15"/>
    <row r="2" spans="1:13" ht="24" customHeight="1" x14ac:dyDescent="0.15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8.75" customHeight="1" x14ac:dyDescent="0.15">
      <c r="A3" s="96" t="s">
        <v>10</v>
      </c>
      <c r="B3" s="96"/>
      <c r="C3" s="20"/>
      <c r="I3" s="30"/>
      <c r="K3" s="21"/>
      <c r="L3" s="21"/>
    </row>
    <row r="4" spans="1:13" ht="21" customHeight="1" x14ac:dyDescent="0.15">
      <c r="A4" s="92" t="s">
        <v>0</v>
      </c>
      <c r="B4" s="92"/>
      <c r="C4" s="107"/>
      <c r="D4" s="107"/>
      <c r="E4" s="107"/>
      <c r="F4" s="92" t="s">
        <v>1</v>
      </c>
      <c r="G4" s="92"/>
      <c r="H4" s="92"/>
      <c r="I4" s="92"/>
      <c r="J4" s="92"/>
      <c r="K4" s="92"/>
      <c r="L4" s="92"/>
      <c r="M4" s="92"/>
    </row>
    <row r="5" spans="1:13" ht="21" customHeight="1" x14ac:dyDescent="0.15">
      <c r="A5" s="92" t="s">
        <v>2</v>
      </c>
      <c r="B5" s="92"/>
      <c r="C5" s="92"/>
      <c r="D5" s="92"/>
      <c r="E5" s="92"/>
      <c r="F5" s="93" t="s">
        <v>15</v>
      </c>
      <c r="G5" s="93"/>
      <c r="H5" s="93"/>
      <c r="I5" s="92"/>
      <c r="J5" s="92"/>
      <c r="K5" s="92"/>
      <c r="L5" s="92"/>
      <c r="M5" s="92"/>
    </row>
    <row r="6" spans="1:13" ht="21" customHeight="1" x14ac:dyDescent="0.15">
      <c r="A6" s="93" t="s">
        <v>40</v>
      </c>
      <c r="B6" s="93"/>
      <c r="C6" s="94" t="s">
        <v>34</v>
      </c>
      <c r="D6" s="95"/>
      <c r="E6" s="95"/>
      <c r="F6" s="95"/>
      <c r="G6" s="95"/>
      <c r="H6" s="95"/>
      <c r="I6" s="95"/>
      <c r="J6" s="97" t="s">
        <v>39</v>
      </c>
      <c r="K6" s="97"/>
      <c r="L6" s="97"/>
      <c r="M6" s="98"/>
    </row>
    <row r="7" spans="1:13" ht="18.75" customHeight="1" x14ac:dyDescent="0.15">
      <c r="A7" s="92" t="s">
        <v>3</v>
      </c>
      <c r="B7" s="92"/>
      <c r="C7" s="92"/>
      <c r="D7" s="92"/>
      <c r="E7" s="92"/>
      <c r="F7" s="92" t="s">
        <v>27</v>
      </c>
      <c r="G7" s="92"/>
      <c r="H7" s="92"/>
      <c r="I7" s="92"/>
      <c r="J7" s="92"/>
      <c r="K7" s="92"/>
      <c r="L7" s="92"/>
      <c r="M7" s="92"/>
    </row>
    <row r="8" spans="1:13" ht="18.75" customHeight="1" x14ac:dyDescent="0.15">
      <c r="A8" s="92"/>
      <c r="B8" s="92"/>
      <c r="C8" s="92"/>
      <c r="D8" s="92"/>
      <c r="E8" s="92"/>
      <c r="F8" s="92" t="s">
        <v>28</v>
      </c>
      <c r="G8" s="92"/>
      <c r="H8" s="92"/>
      <c r="I8" s="92"/>
      <c r="J8" s="92"/>
      <c r="K8" s="92"/>
      <c r="L8" s="92"/>
      <c r="M8" s="92"/>
    </row>
    <row r="9" spans="1:13" ht="18.75" customHeight="1" x14ac:dyDescent="0.15">
      <c r="A9" s="85" t="s">
        <v>9</v>
      </c>
      <c r="B9" s="85"/>
      <c r="C9" s="86" t="s">
        <v>42</v>
      </c>
      <c r="D9" s="87"/>
      <c r="E9" s="87"/>
      <c r="F9" s="87"/>
      <c r="G9" s="87"/>
      <c r="H9" s="87"/>
      <c r="I9" s="87"/>
      <c r="J9" s="87"/>
      <c r="K9" s="87"/>
      <c r="L9" s="87"/>
      <c r="M9" s="88"/>
    </row>
    <row r="10" spans="1:13" ht="18.75" customHeight="1" x14ac:dyDescent="0.15">
      <c r="A10" s="85"/>
      <c r="B10" s="85"/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1"/>
    </row>
    <row r="11" spans="1:13" ht="18.75" customHeight="1" x14ac:dyDescent="0.15">
      <c r="A11" s="83" t="s">
        <v>4</v>
      </c>
      <c r="B11" s="84"/>
      <c r="C11" s="129">
        <f>COUNTIF(F18:F57,"男")</f>
        <v>0</v>
      </c>
      <c r="D11" s="130"/>
      <c r="E11" s="131"/>
      <c r="F11" s="126">
        <f>COUNTIF(F18:F57,"女")</f>
        <v>0</v>
      </c>
      <c r="G11" s="127"/>
      <c r="H11" s="127"/>
      <c r="I11" s="127"/>
      <c r="J11" s="127"/>
      <c r="K11" s="127"/>
      <c r="L11" s="127"/>
      <c r="M11" s="128"/>
    </row>
    <row r="12" spans="1:13" ht="10.5" customHeight="1" x14ac:dyDescent="0.15"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"/>
    </row>
    <row r="13" spans="1:13" ht="25.5" customHeight="1" x14ac:dyDescent="0.15">
      <c r="A13" s="135" t="s">
        <v>6</v>
      </c>
      <c r="B13" s="136"/>
      <c r="C13" s="134" t="s">
        <v>7</v>
      </c>
      <c r="D13" s="134" t="s">
        <v>5</v>
      </c>
      <c r="E13" s="133" t="s">
        <v>13</v>
      </c>
      <c r="F13" s="146" t="s">
        <v>22</v>
      </c>
      <c r="G13" s="114" t="s">
        <v>36</v>
      </c>
      <c r="H13" s="121" t="s">
        <v>37</v>
      </c>
      <c r="I13" s="140" t="s">
        <v>35</v>
      </c>
      <c r="J13" s="141"/>
      <c r="K13" s="142"/>
      <c r="L13" s="116" t="s">
        <v>41</v>
      </c>
      <c r="M13" s="22" t="s">
        <v>12</v>
      </c>
    </row>
    <row r="14" spans="1:13" ht="33" customHeight="1" x14ac:dyDescent="0.15">
      <c r="A14" s="137"/>
      <c r="B14" s="138"/>
      <c r="C14" s="134"/>
      <c r="D14" s="134"/>
      <c r="E14" s="134"/>
      <c r="F14" s="147"/>
      <c r="G14" s="115"/>
      <c r="H14" s="122"/>
      <c r="I14" s="143"/>
      <c r="J14" s="144"/>
      <c r="K14" s="145"/>
      <c r="L14" s="117"/>
      <c r="M14" s="23" t="s">
        <v>14</v>
      </c>
    </row>
    <row r="15" spans="1:13" ht="20.25" customHeight="1" x14ac:dyDescent="0.15">
      <c r="A15" s="108" t="s">
        <v>29</v>
      </c>
      <c r="B15" s="109"/>
      <c r="C15" s="24" t="s">
        <v>16</v>
      </c>
      <c r="D15" s="25" t="s">
        <v>17</v>
      </c>
      <c r="E15" s="26">
        <v>36526</v>
      </c>
      <c r="F15" s="27" t="s">
        <v>18</v>
      </c>
      <c r="G15" s="28" t="s">
        <v>23</v>
      </c>
      <c r="H15" s="28" t="s">
        <v>25</v>
      </c>
      <c r="I15" s="123" t="s">
        <v>38</v>
      </c>
      <c r="J15" s="124"/>
      <c r="K15" s="125"/>
      <c r="L15" s="32">
        <v>1200000000</v>
      </c>
      <c r="M15" s="29"/>
    </row>
    <row r="16" spans="1:13" ht="20.25" customHeight="1" x14ac:dyDescent="0.15">
      <c r="A16" s="110"/>
      <c r="B16" s="111"/>
      <c r="C16" s="24" t="s">
        <v>19</v>
      </c>
      <c r="D16" s="25" t="s">
        <v>20</v>
      </c>
      <c r="E16" s="26">
        <v>37206</v>
      </c>
      <c r="F16" s="27" t="s">
        <v>21</v>
      </c>
      <c r="G16" s="28" t="s">
        <v>24</v>
      </c>
      <c r="H16" s="28" t="s">
        <v>26</v>
      </c>
      <c r="I16" s="123" t="s">
        <v>38</v>
      </c>
      <c r="J16" s="124"/>
      <c r="K16" s="125"/>
      <c r="L16" s="32">
        <v>1200000001</v>
      </c>
      <c r="M16" s="29"/>
    </row>
    <row r="17" spans="1:13" ht="20.25" customHeight="1" x14ac:dyDescent="0.15">
      <c r="A17" s="112"/>
      <c r="B17" s="113"/>
      <c r="C17" s="24" t="s">
        <v>30</v>
      </c>
      <c r="D17" s="25" t="s">
        <v>31</v>
      </c>
      <c r="E17" s="26">
        <v>23660</v>
      </c>
      <c r="F17" s="27" t="s">
        <v>32</v>
      </c>
      <c r="G17" s="28" t="s">
        <v>24</v>
      </c>
      <c r="H17" s="28" t="s">
        <v>24</v>
      </c>
      <c r="I17" s="118" t="s">
        <v>33</v>
      </c>
      <c r="J17" s="119"/>
      <c r="K17" s="120"/>
      <c r="L17" s="31"/>
      <c r="M17" s="29"/>
    </row>
    <row r="18" spans="1:13" ht="19.5" customHeight="1" x14ac:dyDescent="0.15">
      <c r="A18" s="18">
        <f>B3</f>
        <v>0</v>
      </c>
      <c r="B18" s="19">
        <v>1</v>
      </c>
      <c r="C18" s="9"/>
      <c r="D18" s="10"/>
      <c r="E18" s="11"/>
      <c r="F18" s="11"/>
      <c r="G18" s="11"/>
      <c r="H18" s="11"/>
      <c r="I18" s="100"/>
      <c r="J18" s="101"/>
      <c r="K18" s="102"/>
      <c r="L18" s="10"/>
      <c r="M18" s="10"/>
    </row>
    <row r="19" spans="1:13" ht="19.5" customHeight="1" x14ac:dyDescent="0.15">
      <c r="A19" s="18">
        <f>B3</f>
        <v>0</v>
      </c>
      <c r="B19" s="19">
        <v>2</v>
      </c>
      <c r="C19" s="10"/>
      <c r="D19" s="10"/>
      <c r="E19" s="11"/>
      <c r="F19" s="11"/>
      <c r="G19" s="11"/>
      <c r="H19" s="11"/>
      <c r="I19" s="100"/>
      <c r="J19" s="101"/>
      <c r="K19" s="102"/>
      <c r="L19" s="10"/>
      <c r="M19" s="10"/>
    </row>
    <row r="20" spans="1:13" ht="19.5" customHeight="1" x14ac:dyDescent="0.15">
      <c r="A20" s="18">
        <f>B3</f>
        <v>0</v>
      </c>
      <c r="B20" s="19">
        <v>3</v>
      </c>
      <c r="C20" s="10"/>
      <c r="D20" s="10"/>
      <c r="E20" s="11"/>
      <c r="F20" s="11"/>
      <c r="G20" s="11"/>
      <c r="H20" s="11"/>
      <c r="I20" s="100"/>
      <c r="J20" s="101"/>
      <c r="K20" s="102"/>
      <c r="L20" s="10"/>
      <c r="M20" s="10"/>
    </row>
    <row r="21" spans="1:13" ht="19.5" customHeight="1" x14ac:dyDescent="0.15">
      <c r="A21" s="18">
        <f>B3</f>
        <v>0</v>
      </c>
      <c r="B21" s="19">
        <v>4</v>
      </c>
      <c r="C21" s="10"/>
      <c r="D21" s="10"/>
      <c r="E21" s="11"/>
      <c r="F21" s="11"/>
      <c r="G21" s="11"/>
      <c r="H21" s="11"/>
      <c r="I21" s="139"/>
      <c r="J21" s="101"/>
      <c r="K21" s="102"/>
      <c r="L21" s="10"/>
      <c r="M21" s="10"/>
    </row>
    <row r="22" spans="1:13" ht="19.5" customHeight="1" x14ac:dyDescent="0.15">
      <c r="A22" s="18">
        <f>B3</f>
        <v>0</v>
      </c>
      <c r="B22" s="19">
        <v>5</v>
      </c>
      <c r="C22" s="10"/>
      <c r="D22" s="10"/>
      <c r="E22" s="11"/>
      <c r="F22" s="11"/>
      <c r="G22" s="11"/>
      <c r="H22" s="11"/>
      <c r="I22" s="139"/>
      <c r="J22" s="101"/>
      <c r="K22" s="102"/>
      <c r="L22" s="10"/>
      <c r="M22" s="10"/>
    </row>
    <row r="23" spans="1:13" ht="19.5" customHeight="1" x14ac:dyDescent="0.15">
      <c r="A23" s="18">
        <f>B3</f>
        <v>0</v>
      </c>
      <c r="B23" s="19">
        <v>6</v>
      </c>
      <c r="C23" s="10"/>
      <c r="D23" s="10"/>
      <c r="E23" s="11"/>
      <c r="F23" s="11"/>
      <c r="G23" s="11"/>
      <c r="H23" s="11"/>
      <c r="I23" s="100"/>
      <c r="J23" s="101"/>
      <c r="K23" s="102"/>
      <c r="L23" s="10"/>
      <c r="M23" s="10"/>
    </row>
    <row r="24" spans="1:13" ht="19.5" customHeight="1" x14ac:dyDescent="0.15">
      <c r="A24" s="18">
        <f>B3</f>
        <v>0</v>
      </c>
      <c r="B24" s="19">
        <v>7</v>
      </c>
      <c r="C24" s="10"/>
      <c r="D24" s="10"/>
      <c r="E24" s="11"/>
      <c r="F24" s="11"/>
      <c r="G24" s="11"/>
      <c r="H24" s="11"/>
      <c r="I24" s="100"/>
      <c r="J24" s="101"/>
      <c r="K24" s="102"/>
      <c r="L24" s="10"/>
      <c r="M24" s="10"/>
    </row>
    <row r="25" spans="1:13" ht="19.5" customHeight="1" x14ac:dyDescent="0.15">
      <c r="A25" s="18">
        <f>B3</f>
        <v>0</v>
      </c>
      <c r="B25" s="19">
        <v>8</v>
      </c>
      <c r="C25" s="12"/>
      <c r="D25" s="10"/>
      <c r="E25" s="11"/>
      <c r="F25" s="11"/>
      <c r="G25" s="11"/>
      <c r="H25" s="11"/>
      <c r="I25" s="100"/>
      <c r="J25" s="101"/>
      <c r="K25" s="102"/>
      <c r="L25" s="10"/>
      <c r="M25" s="10"/>
    </row>
    <row r="26" spans="1:13" ht="19.5" customHeight="1" x14ac:dyDescent="0.15">
      <c r="A26" s="18">
        <f>B3</f>
        <v>0</v>
      </c>
      <c r="B26" s="19">
        <v>9</v>
      </c>
      <c r="C26" s="13"/>
      <c r="D26" s="10"/>
      <c r="E26" s="11"/>
      <c r="F26" s="11"/>
      <c r="G26" s="11"/>
      <c r="H26" s="11"/>
      <c r="I26" s="100"/>
      <c r="J26" s="101"/>
      <c r="K26" s="102"/>
      <c r="L26" s="10"/>
      <c r="M26" s="10"/>
    </row>
    <row r="27" spans="1:13" ht="19.5" customHeight="1" x14ac:dyDescent="0.15">
      <c r="A27" s="18">
        <f>B3</f>
        <v>0</v>
      </c>
      <c r="B27" s="19">
        <v>10</v>
      </c>
      <c r="C27" s="12"/>
      <c r="D27" s="10"/>
      <c r="E27" s="11"/>
      <c r="F27" s="11"/>
      <c r="G27" s="11"/>
      <c r="H27" s="11"/>
      <c r="I27" s="100"/>
      <c r="J27" s="101"/>
      <c r="K27" s="102"/>
      <c r="L27" s="10"/>
      <c r="M27" s="10"/>
    </row>
    <row r="28" spans="1:13" ht="19.5" customHeight="1" x14ac:dyDescent="0.15">
      <c r="A28" s="18">
        <f>B3</f>
        <v>0</v>
      </c>
      <c r="B28" s="19">
        <v>11</v>
      </c>
      <c r="C28" s="12"/>
      <c r="D28" s="10"/>
      <c r="E28" s="11"/>
      <c r="F28" s="11"/>
      <c r="G28" s="11"/>
      <c r="H28" s="11"/>
      <c r="I28" s="100"/>
      <c r="J28" s="101"/>
      <c r="K28" s="102"/>
      <c r="L28" s="10"/>
      <c r="M28" s="10"/>
    </row>
    <row r="29" spans="1:13" ht="19.5" customHeight="1" x14ac:dyDescent="0.15">
      <c r="A29" s="18">
        <f>B3</f>
        <v>0</v>
      </c>
      <c r="B29" s="19">
        <v>12</v>
      </c>
      <c r="C29" s="12"/>
      <c r="D29" s="10"/>
      <c r="E29" s="11"/>
      <c r="F29" s="11"/>
      <c r="G29" s="11"/>
      <c r="H29" s="11"/>
      <c r="I29" s="100"/>
      <c r="J29" s="101"/>
      <c r="K29" s="102"/>
      <c r="L29" s="10"/>
      <c r="M29" s="10"/>
    </row>
    <row r="30" spans="1:13" ht="19.5" customHeight="1" x14ac:dyDescent="0.15">
      <c r="A30" s="18">
        <f>B3</f>
        <v>0</v>
      </c>
      <c r="B30" s="19">
        <v>13</v>
      </c>
      <c r="C30" s="12"/>
      <c r="D30" s="10"/>
      <c r="E30" s="11"/>
      <c r="F30" s="11"/>
      <c r="G30" s="11"/>
      <c r="H30" s="11"/>
      <c r="I30" s="100"/>
      <c r="J30" s="101"/>
      <c r="K30" s="102"/>
      <c r="L30" s="10"/>
      <c r="M30" s="10"/>
    </row>
    <row r="31" spans="1:13" ht="19.5" customHeight="1" x14ac:dyDescent="0.15">
      <c r="A31" s="18">
        <f>B3</f>
        <v>0</v>
      </c>
      <c r="B31" s="19">
        <v>14</v>
      </c>
      <c r="C31" s="12"/>
      <c r="D31" s="10"/>
      <c r="E31" s="11"/>
      <c r="F31" s="11"/>
      <c r="G31" s="11"/>
      <c r="H31" s="11"/>
      <c r="I31" s="100"/>
      <c r="J31" s="101"/>
      <c r="K31" s="102"/>
      <c r="L31" s="10"/>
      <c r="M31" s="10"/>
    </row>
    <row r="32" spans="1:13" ht="19.5" customHeight="1" x14ac:dyDescent="0.15">
      <c r="A32" s="18">
        <f>B3</f>
        <v>0</v>
      </c>
      <c r="B32" s="19">
        <v>15</v>
      </c>
      <c r="C32" s="10"/>
      <c r="D32" s="10"/>
      <c r="E32" s="11"/>
      <c r="F32" s="11"/>
      <c r="G32" s="11"/>
      <c r="H32" s="11"/>
      <c r="I32" s="100"/>
      <c r="J32" s="101"/>
      <c r="K32" s="102"/>
      <c r="L32" s="10"/>
      <c r="M32" s="10"/>
    </row>
    <row r="33" spans="1:13" ht="19.5" customHeight="1" x14ac:dyDescent="0.15">
      <c r="A33" s="18">
        <f>B3</f>
        <v>0</v>
      </c>
      <c r="B33" s="19">
        <v>16</v>
      </c>
      <c r="C33" s="10"/>
      <c r="D33" s="10"/>
      <c r="E33" s="11"/>
      <c r="F33" s="11"/>
      <c r="G33" s="11"/>
      <c r="H33" s="11"/>
      <c r="I33" s="100"/>
      <c r="J33" s="101"/>
      <c r="K33" s="102"/>
      <c r="L33" s="10"/>
      <c r="M33" s="10"/>
    </row>
    <row r="34" spans="1:13" ht="19.5" customHeight="1" x14ac:dyDescent="0.15">
      <c r="A34" s="18">
        <f>B3</f>
        <v>0</v>
      </c>
      <c r="B34" s="19">
        <v>17</v>
      </c>
      <c r="C34" s="10"/>
      <c r="D34" s="10"/>
      <c r="E34" s="11"/>
      <c r="F34" s="11"/>
      <c r="G34" s="11"/>
      <c r="H34" s="11"/>
      <c r="I34" s="100"/>
      <c r="J34" s="101"/>
      <c r="K34" s="102"/>
      <c r="L34" s="10"/>
      <c r="M34" s="10"/>
    </row>
    <row r="35" spans="1:13" ht="19.5" customHeight="1" x14ac:dyDescent="0.15">
      <c r="A35" s="18">
        <f>B3</f>
        <v>0</v>
      </c>
      <c r="B35" s="19">
        <v>18</v>
      </c>
      <c r="C35" s="10"/>
      <c r="D35" s="10"/>
      <c r="E35" s="11"/>
      <c r="F35" s="11"/>
      <c r="G35" s="11"/>
      <c r="H35" s="11"/>
      <c r="I35" s="100"/>
      <c r="J35" s="101"/>
      <c r="K35" s="102"/>
      <c r="L35" s="10"/>
      <c r="M35" s="10"/>
    </row>
    <row r="36" spans="1:13" ht="19.5" customHeight="1" x14ac:dyDescent="0.15">
      <c r="A36" s="18">
        <f>B3</f>
        <v>0</v>
      </c>
      <c r="B36" s="19">
        <v>19</v>
      </c>
      <c r="C36" s="10"/>
      <c r="D36" s="10"/>
      <c r="E36" s="14"/>
      <c r="F36" s="11"/>
      <c r="G36" s="11"/>
      <c r="H36" s="11"/>
      <c r="I36" s="100"/>
      <c r="J36" s="101"/>
      <c r="K36" s="102"/>
      <c r="L36" s="10"/>
      <c r="M36" s="10"/>
    </row>
    <row r="37" spans="1:13" ht="19.5" customHeight="1" x14ac:dyDescent="0.15">
      <c r="A37" s="18">
        <f>B3</f>
        <v>0</v>
      </c>
      <c r="B37" s="19">
        <v>20</v>
      </c>
      <c r="C37" s="10"/>
      <c r="D37" s="10"/>
      <c r="E37" s="14"/>
      <c r="F37" s="11"/>
      <c r="G37" s="11"/>
      <c r="H37" s="11"/>
      <c r="I37" s="100"/>
      <c r="J37" s="101"/>
      <c r="K37" s="102"/>
      <c r="L37" s="10"/>
      <c r="M37" s="10"/>
    </row>
    <row r="38" spans="1:13" ht="19.5" customHeight="1" x14ac:dyDescent="0.15">
      <c r="A38" s="18">
        <f>B3</f>
        <v>0</v>
      </c>
      <c r="B38" s="19">
        <v>21</v>
      </c>
      <c r="C38" s="10"/>
      <c r="D38" s="10"/>
      <c r="E38" s="14"/>
      <c r="F38" s="11"/>
      <c r="G38" s="11"/>
      <c r="H38" s="11"/>
      <c r="I38" s="100"/>
      <c r="J38" s="101"/>
      <c r="K38" s="102"/>
      <c r="L38" s="10"/>
      <c r="M38" s="10"/>
    </row>
    <row r="39" spans="1:13" ht="19.5" customHeight="1" x14ac:dyDescent="0.15">
      <c r="A39" s="18">
        <f>B3</f>
        <v>0</v>
      </c>
      <c r="B39" s="19">
        <v>22</v>
      </c>
      <c r="C39" s="10"/>
      <c r="D39" s="10"/>
      <c r="E39" s="14"/>
      <c r="F39" s="11"/>
      <c r="G39" s="11"/>
      <c r="H39" s="11"/>
      <c r="I39" s="100"/>
      <c r="J39" s="101"/>
      <c r="K39" s="102"/>
      <c r="L39" s="10"/>
      <c r="M39" s="10"/>
    </row>
    <row r="40" spans="1:13" ht="19.5" customHeight="1" x14ac:dyDescent="0.15">
      <c r="A40" s="18">
        <f>B3</f>
        <v>0</v>
      </c>
      <c r="B40" s="19">
        <v>23</v>
      </c>
      <c r="C40" s="10"/>
      <c r="D40" s="10"/>
      <c r="E40" s="14"/>
      <c r="F40" s="11"/>
      <c r="G40" s="11"/>
      <c r="H40" s="11"/>
      <c r="I40" s="100"/>
      <c r="J40" s="101"/>
      <c r="K40" s="102"/>
      <c r="L40" s="10"/>
      <c r="M40" s="10"/>
    </row>
    <row r="41" spans="1:13" ht="19.5" customHeight="1" x14ac:dyDescent="0.15">
      <c r="A41" s="18">
        <f>B3</f>
        <v>0</v>
      </c>
      <c r="B41" s="19">
        <v>24</v>
      </c>
      <c r="C41" s="10"/>
      <c r="D41" s="10"/>
      <c r="E41" s="14"/>
      <c r="F41" s="11"/>
      <c r="G41" s="11"/>
      <c r="H41" s="11"/>
      <c r="I41" s="100"/>
      <c r="J41" s="101"/>
      <c r="K41" s="102"/>
      <c r="L41" s="10"/>
      <c r="M41" s="10"/>
    </row>
    <row r="42" spans="1:13" ht="19.5" customHeight="1" x14ac:dyDescent="0.15">
      <c r="A42" s="18">
        <f>B3</f>
        <v>0</v>
      </c>
      <c r="B42" s="19">
        <v>25</v>
      </c>
      <c r="C42" s="10"/>
      <c r="D42" s="10"/>
      <c r="E42" s="14"/>
      <c r="F42" s="11"/>
      <c r="G42" s="11"/>
      <c r="H42" s="11"/>
      <c r="I42" s="100"/>
      <c r="J42" s="101"/>
      <c r="K42" s="102"/>
      <c r="L42" s="10"/>
      <c r="M42" s="10"/>
    </row>
    <row r="43" spans="1:13" ht="19.5" customHeight="1" x14ac:dyDescent="0.15">
      <c r="A43" s="18">
        <f>B3</f>
        <v>0</v>
      </c>
      <c r="B43" s="19">
        <v>26</v>
      </c>
      <c r="C43" s="10"/>
      <c r="D43" s="10"/>
      <c r="E43" s="14"/>
      <c r="F43" s="11"/>
      <c r="G43" s="11"/>
      <c r="H43" s="11"/>
      <c r="I43" s="100"/>
      <c r="J43" s="101"/>
      <c r="K43" s="102"/>
      <c r="L43" s="10"/>
      <c r="M43" s="10"/>
    </row>
    <row r="44" spans="1:13" ht="19.5" customHeight="1" x14ac:dyDescent="0.15">
      <c r="A44" s="18">
        <f>B3</f>
        <v>0</v>
      </c>
      <c r="B44" s="19">
        <v>27</v>
      </c>
      <c r="C44" s="10"/>
      <c r="D44" s="10"/>
      <c r="E44" s="14"/>
      <c r="F44" s="11"/>
      <c r="G44" s="11"/>
      <c r="H44" s="11"/>
      <c r="I44" s="100"/>
      <c r="J44" s="101"/>
      <c r="K44" s="102"/>
      <c r="L44" s="10"/>
      <c r="M44" s="10"/>
    </row>
    <row r="45" spans="1:13" ht="19.5" customHeight="1" x14ac:dyDescent="0.15">
      <c r="A45" s="18">
        <f>B3</f>
        <v>0</v>
      </c>
      <c r="B45" s="19">
        <v>28</v>
      </c>
      <c r="C45" s="10"/>
      <c r="D45" s="10"/>
      <c r="E45" s="14"/>
      <c r="F45" s="11"/>
      <c r="G45" s="11"/>
      <c r="H45" s="11"/>
      <c r="I45" s="100"/>
      <c r="J45" s="101"/>
      <c r="K45" s="102"/>
      <c r="L45" s="10"/>
      <c r="M45" s="10"/>
    </row>
    <row r="46" spans="1:13" ht="19.5" customHeight="1" x14ac:dyDescent="0.15">
      <c r="A46" s="18">
        <f>B3</f>
        <v>0</v>
      </c>
      <c r="B46" s="19">
        <v>29</v>
      </c>
      <c r="C46" s="10"/>
      <c r="D46" s="10"/>
      <c r="E46" s="14"/>
      <c r="F46" s="11"/>
      <c r="G46" s="11"/>
      <c r="H46" s="11"/>
      <c r="I46" s="100"/>
      <c r="J46" s="101"/>
      <c r="K46" s="102"/>
      <c r="L46" s="10"/>
      <c r="M46" s="10"/>
    </row>
    <row r="47" spans="1:13" ht="19.5" customHeight="1" x14ac:dyDescent="0.15">
      <c r="A47" s="18">
        <f>B3</f>
        <v>0</v>
      </c>
      <c r="B47" s="19">
        <v>30</v>
      </c>
      <c r="C47" s="10"/>
      <c r="D47" s="10"/>
      <c r="E47" s="14"/>
      <c r="F47" s="11"/>
      <c r="G47" s="11"/>
      <c r="H47" s="11"/>
      <c r="I47" s="100"/>
      <c r="J47" s="101"/>
      <c r="K47" s="102"/>
      <c r="L47" s="10"/>
      <c r="M47" s="10"/>
    </row>
    <row r="48" spans="1:13" ht="19.5" customHeight="1" x14ac:dyDescent="0.15">
      <c r="A48" s="18">
        <f>B3</f>
        <v>0</v>
      </c>
      <c r="B48" s="19">
        <v>31</v>
      </c>
      <c r="C48" s="10"/>
      <c r="D48" s="10"/>
      <c r="E48" s="14"/>
      <c r="F48" s="11"/>
      <c r="G48" s="11"/>
      <c r="H48" s="11"/>
      <c r="I48" s="100"/>
      <c r="J48" s="101"/>
      <c r="K48" s="102"/>
      <c r="L48" s="10"/>
      <c r="M48" s="10"/>
    </row>
    <row r="49" spans="1:13" ht="19.5" customHeight="1" x14ac:dyDescent="0.15">
      <c r="A49" s="18">
        <f>B3</f>
        <v>0</v>
      </c>
      <c r="B49" s="19">
        <v>32</v>
      </c>
      <c r="C49" s="10"/>
      <c r="D49" s="10"/>
      <c r="E49" s="14"/>
      <c r="F49" s="11"/>
      <c r="G49" s="11"/>
      <c r="H49" s="11"/>
      <c r="I49" s="100"/>
      <c r="J49" s="101"/>
      <c r="K49" s="102"/>
      <c r="L49" s="10"/>
      <c r="M49" s="10"/>
    </row>
    <row r="50" spans="1:13" ht="19.5" customHeight="1" x14ac:dyDescent="0.15">
      <c r="A50" s="18">
        <f>B3</f>
        <v>0</v>
      </c>
      <c r="B50" s="19">
        <v>33</v>
      </c>
      <c r="C50" s="10"/>
      <c r="D50" s="10"/>
      <c r="E50" s="14"/>
      <c r="F50" s="11"/>
      <c r="G50" s="11"/>
      <c r="H50" s="11"/>
      <c r="I50" s="100"/>
      <c r="J50" s="101"/>
      <c r="K50" s="102"/>
      <c r="L50" s="10"/>
      <c r="M50" s="10"/>
    </row>
    <row r="51" spans="1:13" ht="19.5" customHeight="1" x14ac:dyDescent="0.15">
      <c r="A51" s="18">
        <f>B3</f>
        <v>0</v>
      </c>
      <c r="B51" s="19">
        <v>34</v>
      </c>
      <c r="C51" s="10"/>
      <c r="D51" s="10"/>
      <c r="E51" s="14"/>
      <c r="F51" s="11"/>
      <c r="G51" s="11"/>
      <c r="H51" s="11"/>
      <c r="I51" s="100"/>
      <c r="J51" s="101"/>
      <c r="K51" s="102"/>
      <c r="L51" s="10"/>
      <c r="M51" s="10"/>
    </row>
    <row r="52" spans="1:13" ht="19.5" customHeight="1" x14ac:dyDescent="0.15">
      <c r="A52" s="18">
        <f>B3</f>
        <v>0</v>
      </c>
      <c r="B52" s="19">
        <v>35</v>
      </c>
      <c r="C52" s="10"/>
      <c r="D52" s="10"/>
      <c r="E52" s="15"/>
      <c r="F52" s="11"/>
      <c r="G52" s="11"/>
      <c r="H52" s="11"/>
      <c r="I52" s="100"/>
      <c r="J52" s="101"/>
      <c r="K52" s="102"/>
      <c r="L52" s="10"/>
      <c r="M52" s="10"/>
    </row>
    <row r="53" spans="1:13" ht="19.5" customHeight="1" x14ac:dyDescent="0.15">
      <c r="A53" s="18">
        <f>B3</f>
        <v>0</v>
      </c>
      <c r="B53" s="19">
        <v>36</v>
      </c>
      <c r="C53" s="10"/>
      <c r="D53" s="10"/>
      <c r="E53" s="15"/>
      <c r="F53" s="11"/>
      <c r="G53" s="11"/>
      <c r="H53" s="11"/>
      <c r="I53" s="100"/>
      <c r="J53" s="101"/>
      <c r="K53" s="102"/>
      <c r="L53" s="10"/>
      <c r="M53" s="10"/>
    </row>
    <row r="54" spans="1:13" ht="19.5" customHeight="1" x14ac:dyDescent="0.15">
      <c r="A54" s="18">
        <f>B3</f>
        <v>0</v>
      </c>
      <c r="B54" s="19">
        <v>37</v>
      </c>
      <c r="C54" s="10"/>
      <c r="D54" s="10"/>
      <c r="E54" s="15"/>
      <c r="F54" s="11"/>
      <c r="G54" s="11"/>
      <c r="H54" s="11"/>
      <c r="I54" s="100"/>
      <c r="J54" s="101"/>
      <c r="K54" s="102"/>
      <c r="L54" s="10"/>
      <c r="M54" s="10"/>
    </row>
    <row r="55" spans="1:13" ht="19.5" customHeight="1" x14ac:dyDescent="0.15">
      <c r="A55" s="18">
        <f>B3</f>
        <v>0</v>
      </c>
      <c r="B55" s="19">
        <v>38</v>
      </c>
      <c r="C55" s="9"/>
      <c r="D55" s="10"/>
      <c r="E55" s="11"/>
      <c r="F55" s="11"/>
      <c r="G55" s="11"/>
      <c r="H55" s="11"/>
      <c r="I55" s="100"/>
      <c r="J55" s="101"/>
      <c r="K55" s="102"/>
      <c r="L55" s="10"/>
      <c r="M55" s="10"/>
    </row>
    <row r="56" spans="1:13" ht="19.5" customHeight="1" x14ac:dyDescent="0.15">
      <c r="A56" s="18">
        <f>B3</f>
        <v>0</v>
      </c>
      <c r="B56" s="19">
        <v>39</v>
      </c>
      <c r="C56" s="10"/>
      <c r="D56" s="10"/>
      <c r="E56" s="11"/>
      <c r="F56" s="11"/>
      <c r="G56" s="11"/>
      <c r="H56" s="11"/>
      <c r="I56" s="100"/>
      <c r="J56" s="101"/>
      <c r="K56" s="102"/>
      <c r="L56" s="10"/>
      <c r="M56" s="10"/>
    </row>
    <row r="57" spans="1:13" ht="19.5" customHeight="1" x14ac:dyDescent="0.15">
      <c r="A57" s="18">
        <f>B3</f>
        <v>0</v>
      </c>
      <c r="B57" s="19">
        <v>40</v>
      </c>
      <c r="C57" s="10"/>
      <c r="D57" s="10"/>
      <c r="E57" s="16"/>
      <c r="F57" s="11"/>
      <c r="G57" s="11"/>
      <c r="H57" s="11"/>
      <c r="I57" s="100"/>
      <c r="J57" s="101"/>
      <c r="K57" s="102"/>
      <c r="L57" s="10"/>
      <c r="M57" s="10"/>
    </row>
    <row r="58" spans="1:13" ht="18" customHeight="1" x14ac:dyDescent="0.15">
      <c r="A58" s="105" t="s">
        <v>8</v>
      </c>
      <c r="B58" s="105"/>
      <c r="C58" s="3">
        <v>3000</v>
      </c>
      <c r="D58" s="4">
        <v>500</v>
      </c>
      <c r="E58" s="5">
        <f>COUNTA(C18:C57)</f>
        <v>0</v>
      </c>
      <c r="F58" s="6">
        <f>SUMPRODUCT(D58,E58)</f>
        <v>0</v>
      </c>
      <c r="G58" s="6"/>
      <c r="H58" s="6"/>
      <c r="I58" s="7">
        <f>SUM(C58+D58*E58)</f>
        <v>3000</v>
      </c>
      <c r="J58" s="1" t="s">
        <v>11</v>
      </c>
      <c r="K58" s="2"/>
      <c r="L58" s="1"/>
      <c r="M58" s="1"/>
    </row>
    <row r="59" spans="1:13" ht="21" customHeight="1" x14ac:dyDescent="0.15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</row>
    <row r="60" spans="1:13" ht="16.5" customHeight="1" x14ac:dyDescent="0.15">
      <c r="B60" s="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16.5" customHeight="1" x14ac:dyDescent="0.15">
      <c r="B61" s="8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16.5" customHeight="1" x14ac:dyDescent="0.1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</row>
    <row r="63" spans="1:13" x14ac:dyDescent="0.1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</row>
  </sheetData>
  <mergeCells count="80">
    <mergeCell ref="I26:K26"/>
    <mergeCell ref="I37:K37"/>
    <mergeCell ref="I36:K36"/>
    <mergeCell ref="I54:K54"/>
    <mergeCell ref="I50:K50"/>
    <mergeCell ref="I48:K48"/>
    <mergeCell ref="I27:K27"/>
    <mergeCell ref="I28:K28"/>
    <mergeCell ref="I29:K29"/>
    <mergeCell ref="I25:K25"/>
    <mergeCell ref="I24:K24"/>
    <mergeCell ref="I18:K18"/>
    <mergeCell ref="A13:B14"/>
    <mergeCell ref="I23:K23"/>
    <mergeCell ref="I21:K21"/>
    <mergeCell ref="I19:K19"/>
    <mergeCell ref="I13:K14"/>
    <mergeCell ref="I22:K22"/>
    <mergeCell ref="I20:K20"/>
    <mergeCell ref="C13:C14"/>
    <mergeCell ref="F13:F14"/>
    <mergeCell ref="D13:D14"/>
    <mergeCell ref="I56:K56"/>
    <mergeCell ref="I55:K55"/>
    <mergeCell ref="I42:K42"/>
    <mergeCell ref="I43:K43"/>
    <mergeCell ref="I30:K30"/>
    <mergeCell ref="I34:K34"/>
    <mergeCell ref="I33:K33"/>
    <mergeCell ref="I35:K35"/>
    <mergeCell ref="I32:K32"/>
    <mergeCell ref="I49:K49"/>
    <mergeCell ref="I31:K31"/>
    <mergeCell ref="A2:M2"/>
    <mergeCell ref="C5:E5"/>
    <mergeCell ref="C4:E4"/>
    <mergeCell ref="I5:M5"/>
    <mergeCell ref="A15:B17"/>
    <mergeCell ref="G13:G14"/>
    <mergeCell ref="L13:L14"/>
    <mergeCell ref="F4:H4"/>
    <mergeCell ref="I17:K17"/>
    <mergeCell ref="H13:H14"/>
    <mergeCell ref="I15:K15"/>
    <mergeCell ref="I16:K16"/>
    <mergeCell ref="F11:M11"/>
    <mergeCell ref="C11:E11"/>
    <mergeCell ref="B12:K12"/>
    <mergeCell ref="E13:E14"/>
    <mergeCell ref="B63:M63"/>
    <mergeCell ref="I38:K38"/>
    <mergeCell ref="I39:K39"/>
    <mergeCell ref="I40:K40"/>
    <mergeCell ref="I41:K41"/>
    <mergeCell ref="I44:K44"/>
    <mergeCell ref="B59:M59"/>
    <mergeCell ref="B62:M62"/>
    <mergeCell ref="I45:K45"/>
    <mergeCell ref="I53:K53"/>
    <mergeCell ref="I46:K46"/>
    <mergeCell ref="I51:K51"/>
    <mergeCell ref="I52:K52"/>
    <mergeCell ref="A58:B58"/>
    <mergeCell ref="I47:K47"/>
    <mergeCell ref="I57:K57"/>
    <mergeCell ref="A3:B3"/>
    <mergeCell ref="A7:B8"/>
    <mergeCell ref="C7:E8"/>
    <mergeCell ref="F8:M8"/>
    <mergeCell ref="F7:M7"/>
    <mergeCell ref="F5:H5"/>
    <mergeCell ref="J6:M6"/>
    <mergeCell ref="I4:M4"/>
    <mergeCell ref="A11:B11"/>
    <mergeCell ref="A9:B10"/>
    <mergeCell ref="C9:M10"/>
    <mergeCell ref="A4:B4"/>
    <mergeCell ref="A5:B5"/>
    <mergeCell ref="A6:B6"/>
    <mergeCell ref="C6:I6"/>
  </mergeCells>
  <phoneticPr fontId="2"/>
  <pageMargins left="0.82677165354330717" right="0.23622047244094491" top="0.15748031496062992" bottom="0.15748031496062992" header="0" footer="0"/>
  <pageSetup paperSize="9" scale="7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41F7-D97A-48B0-AD10-F186D385D249}">
  <dimension ref="A1:M63"/>
  <sheetViews>
    <sheetView tabSelected="1" workbookViewId="0">
      <selection activeCell="A5" sqref="A5:M5"/>
    </sheetView>
  </sheetViews>
  <sheetFormatPr defaultRowHeight="13.5" x14ac:dyDescent="0.15"/>
  <cols>
    <col min="1" max="2" width="5.625" customWidth="1"/>
    <col min="3" max="3" width="13.875" customWidth="1"/>
    <col min="4" max="4" width="12.625" customWidth="1"/>
    <col min="5" max="5" width="10.125" customWidth="1"/>
    <col min="6" max="6" width="4" customWidth="1"/>
    <col min="7" max="8" width="4.75" customWidth="1"/>
    <col min="9" max="9" width="8.75" customWidth="1"/>
    <col min="10" max="10" width="6.875" customWidth="1"/>
    <col min="11" max="11" width="9" customWidth="1"/>
    <col min="12" max="12" width="8.125" customWidth="1"/>
    <col min="13" max="13" width="8.375" customWidth="1"/>
  </cols>
  <sheetData>
    <row r="1" spans="1:13" ht="17.25" x14ac:dyDescent="0.15">
      <c r="A1" s="76" t="s">
        <v>52</v>
      </c>
    </row>
    <row r="2" spans="1:13" ht="14.25" thickBot="1" x14ac:dyDescent="0.2">
      <c r="A2" s="36"/>
      <c r="B2" s="87" t="s">
        <v>44</v>
      </c>
      <c r="C2" s="88"/>
      <c r="D2" s="37" t="s">
        <v>45</v>
      </c>
      <c r="E2" s="197" t="s">
        <v>46</v>
      </c>
      <c r="F2" s="197"/>
      <c r="G2" s="197" t="s">
        <v>47</v>
      </c>
      <c r="H2" s="197"/>
      <c r="I2" s="197" t="s">
        <v>48</v>
      </c>
      <c r="J2" s="197"/>
      <c r="K2" s="197"/>
      <c r="L2" s="197" t="s">
        <v>49</v>
      </c>
      <c r="M2" s="197"/>
    </row>
    <row r="3" spans="1:13" ht="23.25" customHeight="1" thickTop="1" thickBot="1" x14ac:dyDescent="0.2">
      <c r="A3" s="55"/>
      <c r="B3" s="195"/>
      <c r="C3" s="196"/>
      <c r="D3" s="57"/>
      <c r="E3" s="198"/>
      <c r="F3" s="199"/>
      <c r="G3" s="193"/>
      <c r="H3" s="193"/>
      <c r="I3" s="199"/>
      <c r="J3" s="199"/>
      <c r="K3" s="199"/>
      <c r="L3" s="193"/>
      <c r="M3" s="194"/>
    </row>
    <row r="4" spans="1:13" ht="14.25" thickTop="1" x14ac:dyDescent="0.15">
      <c r="A4" s="1"/>
      <c r="B4" s="1"/>
      <c r="C4" s="1"/>
      <c r="E4" s="1"/>
      <c r="F4" s="1"/>
      <c r="G4" s="1"/>
      <c r="H4" s="1"/>
      <c r="I4" s="56" t="s">
        <v>51</v>
      </c>
      <c r="J4" s="1"/>
      <c r="K4" s="1"/>
      <c r="L4" s="1"/>
      <c r="M4" s="1"/>
    </row>
    <row r="5" spans="1:13" ht="14.25" x14ac:dyDescent="0.15">
      <c r="A5" s="150" t="s">
        <v>58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17.25" x14ac:dyDescent="0.15">
      <c r="A6" s="96" t="s">
        <v>10</v>
      </c>
      <c r="B6" s="96"/>
      <c r="C6" s="20"/>
      <c r="I6" s="30"/>
      <c r="K6" s="21"/>
      <c r="L6" s="21"/>
    </row>
    <row r="7" spans="1:13" x14ac:dyDescent="0.15">
      <c r="A7" s="92" t="s">
        <v>0</v>
      </c>
      <c r="B7" s="92"/>
      <c r="C7" s="107">
        <f>B3</f>
        <v>0</v>
      </c>
      <c r="D7" s="107"/>
      <c r="E7" s="107"/>
      <c r="F7" s="92" t="s">
        <v>1</v>
      </c>
      <c r="G7" s="92"/>
      <c r="H7" s="92"/>
      <c r="I7" s="107">
        <f>L3</f>
        <v>0</v>
      </c>
      <c r="J7" s="107"/>
      <c r="K7" s="107"/>
      <c r="L7" s="107"/>
      <c r="M7" s="107"/>
    </row>
    <row r="8" spans="1:13" x14ac:dyDescent="0.15">
      <c r="A8" s="92" t="s">
        <v>2</v>
      </c>
      <c r="B8" s="92"/>
      <c r="C8" s="158">
        <f>D3</f>
        <v>0</v>
      </c>
      <c r="D8" s="159"/>
      <c r="E8" s="160"/>
      <c r="F8" s="93" t="s">
        <v>15</v>
      </c>
      <c r="G8" s="93"/>
      <c r="H8" s="93"/>
      <c r="I8" s="107">
        <f>E3</f>
        <v>0</v>
      </c>
      <c r="J8" s="107"/>
      <c r="K8" s="107"/>
      <c r="L8" s="107"/>
      <c r="M8" s="107"/>
    </row>
    <row r="9" spans="1:13" ht="14.25" thickBot="1" x14ac:dyDescent="0.2">
      <c r="A9" s="93" t="s">
        <v>40</v>
      </c>
      <c r="B9" s="93"/>
      <c r="C9" s="38">
        <f>G3</f>
        <v>0</v>
      </c>
      <c r="D9" s="161">
        <f>I3</f>
        <v>0</v>
      </c>
      <c r="E9" s="161"/>
      <c r="F9" s="161"/>
      <c r="G9" s="161"/>
      <c r="H9" s="161"/>
      <c r="I9" s="161"/>
      <c r="J9" s="161"/>
      <c r="K9" s="161"/>
      <c r="L9" s="161"/>
      <c r="M9" s="162"/>
    </row>
    <row r="10" spans="1:13" ht="14.25" thickTop="1" x14ac:dyDescent="0.15">
      <c r="A10" s="92" t="s">
        <v>3</v>
      </c>
      <c r="B10" s="83"/>
      <c r="C10" s="200"/>
      <c r="D10" s="201"/>
      <c r="E10" s="201"/>
      <c r="F10" s="201" t="s">
        <v>27</v>
      </c>
      <c r="G10" s="201"/>
      <c r="H10" s="201"/>
      <c r="I10" s="201"/>
      <c r="J10" s="201"/>
      <c r="K10" s="201"/>
      <c r="L10" s="201"/>
      <c r="M10" s="204"/>
    </row>
    <row r="11" spans="1:13" x14ac:dyDescent="0.15">
      <c r="A11" s="92"/>
      <c r="B11" s="83"/>
      <c r="C11" s="202"/>
      <c r="D11" s="203"/>
      <c r="E11" s="203"/>
      <c r="F11" s="203" t="s">
        <v>28</v>
      </c>
      <c r="G11" s="203"/>
      <c r="H11" s="203"/>
      <c r="I11" s="203"/>
      <c r="J11" s="203"/>
      <c r="K11" s="203"/>
      <c r="L11" s="203"/>
      <c r="M11" s="205"/>
    </row>
    <row r="12" spans="1:13" x14ac:dyDescent="0.15">
      <c r="A12" s="85" t="s">
        <v>9</v>
      </c>
      <c r="B12" s="151"/>
      <c r="C12" s="152" t="s">
        <v>42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4"/>
    </row>
    <row r="13" spans="1:13" ht="14.25" thickBot="1" x14ac:dyDescent="0.2">
      <c r="A13" s="85"/>
      <c r="B13" s="151"/>
      <c r="C13" s="155"/>
      <c r="D13" s="156"/>
      <c r="E13" s="156"/>
      <c r="F13" s="156"/>
      <c r="G13" s="156"/>
      <c r="H13" s="156"/>
      <c r="I13" s="156"/>
      <c r="J13" s="156"/>
      <c r="K13" s="156"/>
      <c r="L13" s="156"/>
      <c r="M13" s="157"/>
    </row>
    <row r="14" spans="1:13" ht="14.25" thickTop="1" x14ac:dyDescent="0.15">
      <c r="A14" s="83" t="s">
        <v>4</v>
      </c>
      <c r="B14" s="84"/>
      <c r="C14" s="175">
        <f>COUNTIF(F23:F62,"男")</f>
        <v>0</v>
      </c>
      <c r="D14" s="176"/>
      <c r="E14" s="177"/>
      <c r="F14" s="178">
        <f>COUNTIF(F23:F62,"女")</f>
        <v>0</v>
      </c>
      <c r="G14" s="179"/>
      <c r="H14" s="179"/>
      <c r="I14" s="179"/>
      <c r="J14" s="179"/>
      <c r="K14" s="179"/>
      <c r="L14" s="179"/>
      <c r="M14" s="180"/>
    </row>
    <row r="15" spans="1:13" ht="6" customHeight="1" thickBot="1" x14ac:dyDescent="0.2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"/>
    </row>
    <row r="16" spans="1:13" ht="21" customHeight="1" thickTop="1" thickBot="1" x14ac:dyDescent="0.2">
      <c r="A16" s="148" t="s">
        <v>53</v>
      </c>
      <c r="B16" s="148"/>
      <c r="C16" s="148"/>
      <c r="D16" s="80" t="s">
        <v>54</v>
      </c>
      <c r="E16" s="78"/>
      <c r="F16" s="149" t="s">
        <v>56</v>
      </c>
      <c r="G16" s="92"/>
      <c r="J16" s="77" t="s">
        <v>55</v>
      </c>
      <c r="K16" s="79"/>
      <c r="L16" s="81" t="s">
        <v>56</v>
      </c>
    </row>
    <row r="17" spans="1:13" ht="14.25" thickTop="1" x14ac:dyDescent="0.15">
      <c r="A17" s="82" t="s">
        <v>57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3" ht="29.25" customHeight="1" x14ac:dyDescent="0.15">
      <c r="A18" s="135" t="s">
        <v>6</v>
      </c>
      <c r="B18" s="136"/>
      <c r="C18" s="134" t="s">
        <v>7</v>
      </c>
      <c r="D18" s="134" t="s">
        <v>5</v>
      </c>
      <c r="E18" s="133" t="s">
        <v>13</v>
      </c>
      <c r="F18" s="146" t="s">
        <v>22</v>
      </c>
      <c r="G18" s="114" t="s">
        <v>36</v>
      </c>
      <c r="H18" s="121" t="s">
        <v>37</v>
      </c>
      <c r="I18" s="140" t="s">
        <v>35</v>
      </c>
      <c r="J18" s="141"/>
      <c r="K18" s="142"/>
      <c r="L18" s="116" t="s">
        <v>41</v>
      </c>
      <c r="M18" s="181" t="s">
        <v>50</v>
      </c>
    </row>
    <row r="19" spans="1:13" ht="22.5" customHeight="1" x14ac:dyDescent="0.15">
      <c r="A19" s="137"/>
      <c r="B19" s="138"/>
      <c r="C19" s="134"/>
      <c r="D19" s="134"/>
      <c r="E19" s="134"/>
      <c r="F19" s="147"/>
      <c r="G19" s="115"/>
      <c r="H19" s="122"/>
      <c r="I19" s="143"/>
      <c r="J19" s="144"/>
      <c r="K19" s="145"/>
      <c r="L19" s="117"/>
      <c r="M19" s="182"/>
    </row>
    <row r="20" spans="1:13" ht="15" x14ac:dyDescent="0.15">
      <c r="A20" s="163" t="s">
        <v>29</v>
      </c>
      <c r="B20" s="164"/>
      <c r="C20" s="39" t="s">
        <v>16</v>
      </c>
      <c r="D20" s="40" t="s">
        <v>17</v>
      </c>
      <c r="E20" s="41">
        <v>36526</v>
      </c>
      <c r="F20" s="42" t="s">
        <v>18</v>
      </c>
      <c r="G20" s="43" t="s">
        <v>23</v>
      </c>
      <c r="H20" s="43" t="s">
        <v>25</v>
      </c>
      <c r="I20" s="169" t="s">
        <v>38</v>
      </c>
      <c r="J20" s="170"/>
      <c r="K20" s="171"/>
      <c r="L20" s="44">
        <v>1200000000</v>
      </c>
      <c r="M20" s="45"/>
    </row>
    <row r="21" spans="1:13" ht="15" x14ac:dyDescent="0.15">
      <c r="A21" s="165"/>
      <c r="B21" s="166"/>
      <c r="C21" s="39" t="s">
        <v>19</v>
      </c>
      <c r="D21" s="40" t="s">
        <v>20</v>
      </c>
      <c r="E21" s="41">
        <v>37206</v>
      </c>
      <c r="F21" s="42" t="s">
        <v>21</v>
      </c>
      <c r="G21" s="43" t="s">
        <v>24</v>
      </c>
      <c r="H21" s="43" t="s">
        <v>23</v>
      </c>
      <c r="I21" s="169" t="s">
        <v>38</v>
      </c>
      <c r="J21" s="170"/>
      <c r="K21" s="171"/>
      <c r="L21" s="44">
        <v>1200000001</v>
      </c>
      <c r="M21" s="45"/>
    </row>
    <row r="22" spans="1:13" ht="15.75" thickBot="1" x14ac:dyDescent="0.2">
      <c r="A22" s="167"/>
      <c r="B22" s="168"/>
      <c r="C22" s="46" t="s">
        <v>30</v>
      </c>
      <c r="D22" s="47" t="s">
        <v>31</v>
      </c>
      <c r="E22" s="48">
        <v>23660</v>
      </c>
      <c r="F22" s="49" t="s">
        <v>32</v>
      </c>
      <c r="G22" s="50" t="s">
        <v>24</v>
      </c>
      <c r="H22" s="50" t="s">
        <v>24</v>
      </c>
      <c r="I22" s="172" t="s">
        <v>33</v>
      </c>
      <c r="J22" s="173"/>
      <c r="K22" s="174"/>
      <c r="L22" s="51"/>
      <c r="M22" s="45"/>
    </row>
    <row r="23" spans="1:13" ht="14.25" thickTop="1" x14ac:dyDescent="0.15">
      <c r="A23" s="52">
        <f>B6</f>
        <v>0</v>
      </c>
      <c r="B23" s="53">
        <v>1</v>
      </c>
      <c r="C23" s="58"/>
      <c r="D23" s="59"/>
      <c r="E23" s="60"/>
      <c r="F23" s="60"/>
      <c r="G23" s="60"/>
      <c r="H23" s="60"/>
      <c r="I23" s="186"/>
      <c r="J23" s="187"/>
      <c r="K23" s="188"/>
      <c r="L23" s="61"/>
      <c r="M23" s="54"/>
    </row>
    <row r="24" spans="1:13" x14ac:dyDescent="0.15">
      <c r="A24" s="52">
        <f>B6</f>
        <v>0</v>
      </c>
      <c r="B24" s="53">
        <v>2</v>
      </c>
      <c r="C24" s="62"/>
      <c r="D24" s="63"/>
      <c r="E24" s="64"/>
      <c r="F24" s="64"/>
      <c r="G24" s="64"/>
      <c r="H24" s="64"/>
      <c r="I24" s="183"/>
      <c r="J24" s="184"/>
      <c r="K24" s="185"/>
      <c r="L24" s="65"/>
      <c r="M24" s="54"/>
    </row>
    <row r="25" spans="1:13" x14ac:dyDescent="0.15">
      <c r="A25" s="52">
        <f>B6</f>
        <v>0</v>
      </c>
      <c r="B25" s="53">
        <v>3</v>
      </c>
      <c r="C25" s="62"/>
      <c r="D25" s="63"/>
      <c r="E25" s="64"/>
      <c r="F25" s="64"/>
      <c r="G25" s="64"/>
      <c r="H25" s="64"/>
      <c r="I25" s="183"/>
      <c r="J25" s="184"/>
      <c r="K25" s="185"/>
      <c r="L25" s="65"/>
      <c r="M25" s="54"/>
    </row>
    <row r="26" spans="1:13" x14ac:dyDescent="0.15">
      <c r="A26" s="52">
        <f>B6</f>
        <v>0</v>
      </c>
      <c r="B26" s="53">
        <v>4</v>
      </c>
      <c r="C26" s="62"/>
      <c r="D26" s="63"/>
      <c r="E26" s="64"/>
      <c r="F26" s="64"/>
      <c r="G26" s="64"/>
      <c r="H26" s="64"/>
      <c r="I26" s="189"/>
      <c r="J26" s="184"/>
      <c r="K26" s="185"/>
      <c r="L26" s="65"/>
      <c r="M26" s="54"/>
    </row>
    <row r="27" spans="1:13" x14ac:dyDescent="0.15">
      <c r="A27" s="52">
        <f>B6</f>
        <v>0</v>
      </c>
      <c r="B27" s="53">
        <v>5</v>
      </c>
      <c r="C27" s="62"/>
      <c r="D27" s="63"/>
      <c r="E27" s="64"/>
      <c r="F27" s="64"/>
      <c r="G27" s="64"/>
      <c r="H27" s="64"/>
      <c r="I27" s="189"/>
      <c r="J27" s="184"/>
      <c r="K27" s="185"/>
      <c r="L27" s="65"/>
      <c r="M27" s="54"/>
    </row>
    <row r="28" spans="1:13" x14ac:dyDescent="0.15">
      <c r="A28" s="52">
        <f>B6</f>
        <v>0</v>
      </c>
      <c r="B28" s="53">
        <v>6</v>
      </c>
      <c r="C28" s="62"/>
      <c r="D28" s="63"/>
      <c r="E28" s="64"/>
      <c r="F28" s="64"/>
      <c r="G28" s="64"/>
      <c r="H28" s="64"/>
      <c r="I28" s="183"/>
      <c r="J28" s="184"/>
      <c r="K28" s="185"/>
      <c r="L28" s="65"/>
      <c r="M28" s="54"/>
    </row>
    <row r="29" spans="1:13" x14ac:dyDescent="0.15">
      <c r="A29" s="52">
        <f>B6</f>
        <v>0</v>
      </c>
      <c r="B29" s="53">
        <v>7</v>
      </c>
      <c r="C29" s="62"/>
      <c r="D29" s="63"/>
      <c r="E29" s="64"/>
      <c r="F29" s="64"/>
      <c r="G29" s="64"/>
      <c r="H29" s="64"/>
      <c r="I29" s="183"/>
      <c r="J29" s="184"/>
      <c r="K29" s="185"/>
      <c r="L29" s="65"/>
      <c r="M29" s="54"/>
    </row>
    <row r="30" spans="1:13" x14ac:dyDescent="0.15">
      <c r="A30" s="52">
        <f>B6</f>
        <v>0</v>
      </c>
      <c r="B30" s="53">
        <v>8</v>
      </c>
      <c r="C30" s="66"/>
      <c r="D30" s="63"/>
      <c r="E30" s="64"/>
      <c r="F30" s="64"/>
      <c r="G30" s="64"/>
      <c r="H30" s="64"/>
      <c r="I30" s="183"/>
      <c r="J30" s="184"/>
      <c r="K30" s="185"/>
      <c r="L30" s="65"/>
      <c r="M30" s="54"/>
    </row>
    <row r="31" spans="1:13" x14ac:dyDescent="0.15">
      <c r="A31" s="52">
        <f>B6</f>
        <v>0</v>
      </c>
      <c r="B31" s="53">
        <v>9</v>
      </c>
      <c r="C31" s="67"/>
      <c r="D31" s="63"/>
      <c r="E31" s="64"/>
      <c r="F31" s="64"/>
      <c r="G31" s="64"/>
      <c r="H31" s="64"/>
      <c r="I31" s="183"/>
      <c r="J31" s="184"/>
      <c r="K31" s="185"/>
      <c r="L31" s="65"/>
      <c r="M31" s="54"/>
    </row>
    <row r="32" spans="1:13" x14ac:dyDescent="0.15">
      <c r="A32" s="52">
        <f>B6</f>
        <v>0</v>
      </c>
      <c r="B32" s="53">
        <v>10</v>
      </c>
      <c r="C32" s="66"/>
      <c r="D32" s="63"/>
      <c r="E32" s="64"/>
      <c r="F32" s="64"/>
      <c r="G32" s="64"/>
      <c r="H32" s="64"/>
      <c r="I32" s="183"/>
      <c r="J32" s="184"/>
      <c r="K32" s="185"/>
      <c r="L32" s="65"/>
      <c r="M32" s="54"/>
    </row>
    <row r="33" spans="1:13" x14ac:dyDescent="0.15">
      <c r="A33" s="52">
        <f>B6</f>
        <v>0</v>
      </c>
      <c r="B33" s="53">
        <v>11</v>
      </c>
      <c r="C33" s="66"/>
      <c r="D33" s="63"/>
      <c r="E33" s="64"/>
      <c r="F33" s="64"/>
      <c r="G33" s="64"/>
      <c r="H33" s="64"/>
      <c r="I33" s="183"/>
      <c r="J33" s="184"/>
      <c r="K33" s="185"/>
      <c r="L33" s="65"/>
      <c r="M33" s="54"/>
    </row>
    <row r="34" spans="1:13" x14ac:dyDescent="0.15">
      <c r="A34" s="52">
        <f>B6</f>
        <v>0</v>
      </c>
      <c r="B34" s="53">
        <v>12</v>
      </c>
      <c r="C34" s="66"/>
      <c r="D34" s="63"/>
      <c r="E34" s="64"/>
      <c r="F34" s="64"/>
      <c r="G34" s="64"/>
      <c r="H34" s="64"/>
      <c r="I34" s="183"/>
      <c r="J34" s="184"/>
      <c r="K34" s="185"/>
      <c r="L34" s="65"/>
      <c r="M34" s="54"/>
    </row>
    <row r="35" spans="1:13" x14ac:dyDescent="0.15">
      <c r="A35" s="52">
        <f>B6</f>
        <v>0</v>
      </c>
      <c r="B35" s="53">
        <v>13</v>
      </c>
      <c r="C35" s="66"/>
      <c r="D35" s="63"/>
      <c r="E35" s="64"/>
      <c r="F35" s="64"/>
      <c r="G35" s="64"/>
      <c r="H35" s="64"/>
      <c r="I35" s="183"/>
      <c r="J35" s="184"/>
      <c r="K35" s="185"/>
      <c r="L35" s="65"/>
      <c r="M35" s="54"/>
    </row>
    <row r="36" spans="1:13" x14ac:dyDescent="0.15">
      <c r="A36" s="52">
        <f>B6</f>
        <v>0</v>
      </c>
      <c r="B36" s="53">
        <v>14</v>
      </c>
      <c r="C36" s="66"/>
      <c r="D36" s="63"/>
      <c r="E36" s="64"/>
      <c r="F36" s="64"/>
      <c r="G36" s="64"/>
      <c r="H36" s="64"/>
      <c r="I36" s="183"/>
      <c r="J36" s="184"/>
      <c r="K36" s="185"/>
      <c r="L36" s="65"/>
      <c r="M36" s="54"/>
    </row>
    <row r="37" spans="1:13" x14ac:dyDescent="0.15">
      <c r="A37" s="52">
        <f>B6</f>
        <v>0</v>
      </c>
      <c r="B37" s="53">
        <v>15</v>
      </c>
      <c r="C37" s="62"/>
      <c r="D37" s="63"/>
      <c r="E37" s="64"/>
      <c r="F37" s="64"/>
      <c r="G37" s="64"/>
      <c r="H37" s="64"/>
      <c r="I37" s="183"/>
      <c r="J37" s="184"/>
      <c r="K37" s="185"/>
      <c r="L37" s="65"/>
      <c r="M37" s="54"/>
    </row>
    <row r="38" spans="1:13" x14ac:dyDescent="0.15">
      <c r="A38" s="52">
        <f>B6</f>
        <v>0</v>
      </c>
      <c r="B38" s="53">
        <v>16</v>
      </c>
      <c r="C38" s="62"/>
      <c r="D38" s="63"/>
      <c r="E38" s="64"/>
      <c r="F38" s="64"/>
      <c r="G38" s="64"/>
      <c r="H38" s="64"/>
      <c r="I38" s="183"/>
      <c r="J38" s="184"/>
      <c r="K38" s="185"/>
      <c r="L38" s="65"/>
      <c r="M38" s="54"/>
    </row>
    <row r="39" spans="1:13" x14ac:dyDescent="0.15">
      <c r="A39" s="52">
        <f>B6</f>
        <v>0</v>
      </c>
      <c r="B39" s="53">
        <v>17</v>
      </c>
      <c r="C39" s="62"/>
      <c r="D39" s="63"/>
      <c r="E39" s="64"/>
      <c r="F39" s="64"/>
      <c r="G39" s="64"/>
      <c r="H39" s="64"/>
      <c r="I39" s="183"/>
      <c r="J39" s="184"/>
      <c r="K39" s="185"/>
      <c r="L39" s="65"/>
      <c r="M39" s="54"/>
    </row>
    <row r="40" spans="1:13" x14ac:dyDescent="0.15">
      <c r="A40" s="52">
        <f>B6</f>
        <v>0</v>
      </c>
      <c r="B40" s="53">
        <v>18</v>
      </c>
      <c r="C40" s="62"/>
      <c r="D40" s="63"/>
      <c r="E40" s="64"/>
      <c r="F40" s="64"/>
      <c r="G40" s="64"/>
      <c r="H40" s="64"/>
      <c r="I40" s="183"/>
      <c r="J40" s="184"/>
      <c r="K40" s="185"/>
      <c r="L40" s="65"/>
      <c r="M40" s="54"/>
    </row>
    <row r="41" spans="1:13" x14ac:dyDescent="0.15">
      <c r="A41" s="52">
        <f>B6</f>
        <v>0</v>
      </c>
      <c r="B41" s="53">
        <v>19</v>
      </c>
      <c r="C41" s="62"/>
      <c r="D41" s="63"/>
      <c r="E41" s="68"/>
      <c r="F41" s="64"/>
      <c r="G41" s="64"/>
      <c r="H41" s="64"/>
      <c r="I41" s="183"/>
      <c r="J41" s="184"/>
      <c r="K41" s="185"/>
      <c r="L41" s="65"/>
      <c r="M41" s="54"/>
    </row>
    <row r="42" spans="1:13" x14ac:dyDescent="0.15">
      <c r="A42" s="52">
        <f>B6</f>
        <v>0</v>
      </c>
      <c r="B42" s="53">
        <v>20</v>
      </c>
      <c r="C42" s="62"/>
      <c r="D42" s="63"/>
      <c r="E42" s="68"/>
      <c r="F42" s="64"/>
      <c r="G42" s="64"/>
      <c r="H42" s="64"/>
      <c r="I42" s="183"/>
      <c r="J42" s="184"/>
      <c r="K42" s="185"/>
      <c r="L42" s="65"/>
      <c r="M42" s="54"/>
    </row>
    <row r="43" spans="1:13" x14ac:dyDescent="0.15">
      <c r="A43" s="52">
        <f>B6</f>
        <v>0</v>
      </c>
      <c r="B43" s="53">
        <v>21</v>
      </c>
      <c r="C43" s="62"/>
      <c r="D43" s="63"/>
      <c r="E43" s="68"/>
      <c r="F43" s="64"/>
      <c r="G43" s="64"/>
      <c r="H43" s="64"/>
      <c r="I43" s="183"/>
      <c r="J43" s="184"/>
      <c r="K43" s="185"/>
      <c r="L43" s="65"/>
      <c r="M43" s="54"/>
    </row>
    <row r="44" spans="1:13" x14ac:dyDescent="0.15">
      <c r="A44" s="52">
        <f>B6</f>
        <v>0</v>
      </c>
      <c r="B44" s="53">
        <v>22</v>
      </c>
      <c r="C44" s="62"/>
      <c r="D44" s="63"/>
      <c r="E44" s="68"/>
      <c r="F44" s="64"/>
      <c r="G44" s="64"/>
      <c r="H44" s="64"/>
      <c r="I44" s="183"/>
      <c r="J44" s="184"/>
      <c r="K44" s="185"/>
      <c r="L44" s="65"/>
      <c r="M44" s="54"/>
    </row>
    <row r="45" spans="1:13" x14ac:dyDescent="0.15">
      <c r="A45" s="52">
        <f>B6</f>
        <v>0</v>
      </c>
      <c r="B45" s="53">
        <v>23</v>
      </c>
      <c r="C45" s="62"/>
      <c r="D45" s="63"/>
      <c r="E45" s="68"/>
      <c r="F45" s="64"/>
      <c r="G45" s="64"/>
      <c r="H45" s="64"/>
      <c r="I45" s="183"/>
      <c r="J45" s="184"/>
      <c r="K45" s="185"/>
      <c r="L45" s="65"/>
      <c r="M45" s="54"/>
    </row>
    <row r="46" spans="1:13" x14ac:dyDescent="0.15">
      <c r="A46" s="52">
        <f>B6</f>
        <v>0</v>
      </c>
      <c r="B46" s="53">
        <v>24</v>
      </c>
      <c r="C46" s="62"/>
      <c r="D46" s="63"/>
      <c r="E46" s="68"/>
      <c r="F46" s="64"/>
      <c r="G46" s="64"/>
      <c r="H46" s="64"/>
      <c r="I46" s="183"/>
      <c r="J46" s="184"/>
      <c r="K46" s="185"/>
      <c r="L46" s="65"/>
      <c r="M46" s="54"/>
    </row>
    <row r="47" spans="1:13" x14ac:dyDescent="0.15">
      <c r="A47" s="52">
        <f>B6</f>
        <v>0</v>
      </c>
      <c r="B47" s="53">
        <v>25</v>
      </c>
      <c r="C47" s="62"/>
      <c r="D47" s="63"/>
      <c r="E47" s="68"/>
      <c r="F47" s="64"/>
      <c r="G47" s="64"/>
      <c r="H47" s="64"/>
      <c r="I47" s="183"/>
      <c r="J47" s="184"/>
      <c r="K47" s="185"/>
      <c r="L47" s="65"/>
      <c r="M47" s="54"/>
    </row>
    <row r="48" spans="1:13" x14ac:dyDescent="0.15">
      <c r="A48" s="52">
        <f>B6</f>
        <v>0</v>
      </c>
      <c r="B48" s="53">
        <v>26</v>
      </c>
      <c r="C48" s="62"/>
      <c r="D48" s="63"/>
      <c r="E48" s="68"/>
      <c r="F48" s="64"/>
      <c r="G48" s="64"/>
      <c r="H48" s="64"/>
      <c r="I48" s="183"/>
      <c r="J48" s="184"/>
      <c r="K48" s="185"/>
      <c r="L48" s="65"/>
      <c r="M48" s="54"/>
    </row>
    <row r="49" spans="1:13" x14ac:dyDescent="0.15">
      <c r="A49" s="52">
        <f>B6</f>
        <v>0</v>
      </c>
      <c r="B49" s="53">
        <v>27</v>
      </c>
      <c r="C49" s="62"/>
      <c r="D49" s="63"/>
      <c r="E49" s="68"/>
      <c r="F49" s="64"/>
      <c r="G49" s="64"/>
      <c r="H49" s="64"/>
      <c r="I49" s="183"/>
      <c r="J49" s="184"/>
      <c r="K49" s="185"/>
      <c r="L49" s="65"/>
      <c r="M49" s="54"/>
    </row>
    <row r="50" spans="1:13" x14ac:dyDescent="0.15">
      <c r="A50" s="52">
        <f>B6</f>
        <v>0</v>
      </c>
      <c r="B50" s="53">
        <v>28</v>
      </c>
      <c r="C50" s="62"/>
      <c r="D50" s="63"/>
      <c r="E50" s="68"/>
      <c r="F50" s="64"/>
      <c r="G50" s="64"/>
      <c r="H50" s="64"/>
      <c r="I50" s="183"/>
      <c r="J50" s="184"/>
      <c r="K50" s="185"/>
      <c r="L50" s="65"/>
      <c r="M50" s="54"/>
    </row>
    <row r="51" spans="1:13" x14ac:dyDescent="0.15">
      <c r="A51" s="52">
        <f>B6</f>
        <v>0</v>
      </c>
      <c r="B51" s="53">
        <v>29</v>
      </c>
      <c r="C51" s="62"/>
      <c r="D51" s="63"/>
      <c r="E51" s="68"/>
      <c r="F51" s="64"/>
      <c r="G51" s="64"/>
      <c r="H51" s="64"/>
      <c r="I51" s="183"/>
      <c r="J51" s="184"/>
      <c r="K51" s="185"/>
      <c r="L51" s="65"/>
      <c r="M51" s="54"/>
    </row>
    <row r="52" spans="1:13" x14ac:dyDescent="0.15">
      <c r="A52" s="52">
        <f>B6</f>
        <v>0</v>
      </c>
      <c r="B52" s="53">
        <v>30</v>
      </c>
      <c r="C52" s="62"/>
      <c r="D52" s="63"/>
      <c r="E52" s="68"/>
      <c r="F52" s="64"/>
      <c r="G52" s="64"/>
      <c r="H52" s="64"/>
      <c r="I52" s="183"/>
      <c r="J52" s="184"/>
      <c r="K52" s="185"/>
      <c r="L52" s="65"/>
      <c r="M52" s="54"/>
    </row>
    <row r="53" spans="1:13" x14ac:dyDescent="0.15">
      <c r="A53" s="52">
        <f>B6</f>
        <v>0</v>
      </c>
      <c r="B53" s="53">
        <v>31</v>
      </c>
      <c r="C53" s="62"/>
      <c r="D53" s="63"/>
      <c r="E53" s="68"/>
      <c r="F53" s="64"/>
      <c r="G53" s="64"/>
      <c r="H53" s="64"/>
      <c r="I53" s="183"/>
      <c r="J53" s="184"/>
      <c r="K53" s="185"/>
      <c r="L53" s="65"/>
      <c r="M53" s="54"/>
    </row>
    <row r="54" spans="1:13" x14ac:dyDescent="0.15">
      <c r="A54" s="52">
        <f>B6</f>
        <v>0</v>
      </c>
      <c r="B54" s="53">
        <v>32</v>
      </c>
      <c r="C54" s="62"/>
      <c r="D54" s="63"/>
      <c r="E54" s="68"/>
      <c r="F54" s="64"/>
      <c r="G54" s="64"/>
      <c r="H54" s="64"/>
      <c r="I54" s="183"/>
      <c r="J54" s="184"/>
      <c r="K54" s="185"/>
      <c r="L54" s="65"/>
      <c r="M54" s="54"/>
    </row>
    <row r="55" spans="1:13" x14ac:dyDescent="0.15">
      <c r="A55" s="52">
        <f>B6</f>
        <v>0</v>
      </c>
      <c r="B55" s="53">
        <v>33</v>
      </c>
      <c r="C55" s="62"/>
      <c r="D55" s="63"/>
      <c r="E55" s="68"/>
      <c r="F55" s="64"/>
      <c r="G55" s="64"/>
      <c r="H55" s="64"/>
      <c r="I55" s="183"/>
      <c r="J55" s="184"/>
      <c r="K55" s="185"/>
      <c r="L55" s="65"/>
      <c r="M55" s="54"/>
    </row>
    <row r="56" spans="1:13" x14ac:dyDescent="0.15">
      <c r="A56" s="52">
        <f>B6</f>
        <v>0</v>
      </c>
      <c r="B56" s="53">
        <v>34</v>
      </c>
      <c r="C56" s="62"/>
      <c r="D56" s="63"/>
      <c r="E56" s="68"/>
      <c r="F56" s="64"/>
      <c r="G56" s="64"/>
      <c r="H56" s="64"/>
      <c r="I56" s="183"/>
      <c r="J56" s="184"/>
      <c r="K56" s="185"/>
      <c r="L56" s="65"/>
      <c r="M56" s="54"/>
    </row>
    <row r="57" spans="1:13" x14ac:dyDescent="0.15">
      <c r="A57" s="52">
        <f>B6</f>
        <v>0</v>
      </c>
      <c r="B57" s="53">
        <v>35</v>
      </c>
      <c r="C57" s="62"/>
      <c r="D57" s="63"/>
      <c r="E57" s="69"/>
      <c r="F57" s="64"/>
      <c r="G57" s="64"/>
      <c r="H57" s="64"/>
      <c r="I57" s="183"/>
      <c r="J57" s="184"/>
      <c r="K57" s="185"/>
      <c r="L57" s="65"/>
      <c r="M57" s="54"/>
    </row>
    <row r="58" spans="1:13" x14ac:dyDescent="0.15">
      <c r="A58" s="52">
        <f>B6</f>
        <v>0</v>
      </c>
      <c r="B58" s="53">
        <v>36</v>
      </c>
      <c r="C58" s="62"/>
      <c r="D58" s="63"/>
      <c r="E58" s="69"/>
      <c r="F58" s="64"/>
      <c r="G58" s="64"/>
      <c r="H58" s="64"/>
      <c r="I58" s="183"/>
      <c r="J58" s="184"/>
      <c r="K58" s="185"/>
      <c r="L58" s="65"/>
      <c r="M58" s="54"/>
    </row>
    <row r="59" spans="1:13" x14ac:dyDescent="0.15">
      <c r="A59" s="52">
        <f>B6</f>
        <v>0</v>
      </c>
      <c r="B59" s="53">
        <v>37</v>
      </c>
      <c r="C59" s="62"/>
      <c r="D59" s="63"/>
      <c r="E59" s="69"/>
      <c r="F59" s="64"/>
      <c r="G59" s="64"/>
      <c r="H59" s="64"/>
      <c r="I59" s="183"/>
      <c r="J59" s="184"/>
      <c r="K59" s="185"/>
      <c r="L59" s="65"/>
      <c r="M59" s="54"/>
    </row>
    <row r="60" spans="1:13" x14ac:dyDescent="0.15">
      <c r="A60" s="52">
        <f>B6</f>
        <v>0</v>
      </c>
      <c r="B60" s="53">
        <v>38</v>
      </c>
      <c r="C60" s="70"/>
      <c r="D60" s="63"/>
      <c r="E60" s="64"/>
      <c r="F60" s="64"/>
      <c r="G60" s="64"/>
      <c r="H60" s="64"/>
      <c r="I60" s="183"/>
      <c r="J60" s="184"/>
      <c r="K60" s="185"/>
      <c r="L60" s="65"/>
      <c r="M60" s="54"/>
    </row>
    <row r="61" spans="1:13" x14ac:dyDescent="0.15">
      <c r="A61" s="52">
        <f>B6</f>
        <v>0</v>
      </c>
      <c r="B61" s="53">
        <v>39</v>
      </c>
      <c r="C61" s="62"/>
      <c r="D61" s="63"/>
      <c r="E61" s="64"/>
      <c r="F61" s="64"/>
      <c r="G61" s="64"/>
      <c r="H61" s="64"/>
      <c r="I61" s="183"/>
      <c r="J61" s="184"/>
      <c r="K61" s="185"/>
      <c r="L61" s="65"/>
      <c r="M61" s="54"/>
    </row>
    <row r="62" spans="1:13" ht="14.25" thickBot="1" x14ac:dyDescent="0.2">
      <c r="A62" s="52">
        <f>B6</f>
        <v>0</v>
      </c>
      <c r="B62" s="53">
        <v>40</v>
      </c>
      <c r="C62" s="71"/>
      <c r="D62" s="72"/>
      <c r="E62" s="73"/>
      <c r="F62" s="74"/>
      <c r="G62" s="74"/>
      <c r="H62" s="74"/>
      <c r="I62" s="190"/>
      <c r="J62" s="191"/>
      <c r="K62" s="192"/>
      <c r="L62" s="75"/>
      <c r="M62" s="54"/>
    </row>
    <row r="63" spans="1:13" ht="14.25" thickTop="1" x14ac:dyDescent="0.15">
      <c r="A63" s="105" t="s">
        <v>8</v>
      </c>
      <c r="B63" s="105"/>
      <c r="C63" s="3">
        <v>3000</v>
      </c>
      <c r="D63" s="4">
        <v>500</v>
      </c>
      <c r="E63" s="33">
        <f>COUNTA(C23:C62)</f>
        <v>0</v>
      </c>
      <c r="F63" s="34">
        <f>SUMPRODUCT(D63,E63)</f>
        <v>0</v>
      </c>
      <c r="G63" s="34"/>
      <c r="H63" s="34"/>
      <c r="I63" s="35">
        <f>SUM(C63+D63*E63)</f>
        <v>3000</v>
      </c>
      <c r="J63" s="1" t="s">
        <v>11</v>
      </c>
      <c r="K63" s="2"/>
      <c r="L63" s="1"/>
      <c r="M63" s="1"/>
    </row>
  </sheetData>
  <mergeCells count="89">
    <mergeCell ref="I18:K19"/>
    <mergeCell ref="L18:L19"/>
    <mergeCell ref="A10:B11"/>
    <mergeCell ref="L3:M3"/>
    <mergeCell ref="B2:C2"/>
    <mergeCell ref="B3:C3"/>
    <mergeCell ref="L2:M2"/>
    <mergeCell ref="E2:F2"/>
    <mergeCell ref="E3:F3"/>
    <mergeCell ref="G2:H2"/>
    <mergeCell ref="G3:H3"/>
    <mergeCell ref="I2:K2"/>
    <mergeCell ref="I3:K3"/>
    <mergeCell ref="C10:E11"/>
    <mergeCell ref="F10:M10"/>
    <mergeCell ref="F11:M11"/>
    <mergeCell ref="I59:K59"/>
    <mergeCell ref="I60:K60"/>
    <mergeCell ref="I61:K61"/>
    <mergeCell ref="I62:K62"/>
    <mergeCell ref="A63:B63"/>
    <mergeCell ref="I58:K58"/>
    <mergeCell ref="I47:K47"/>
    <mergeCell ref="I48:K48"/>
    <mergeCell ref="I49:K49"/>
    <mergeCell ref="I50:K50"/>
    <mergeCell ref="I51:K51"/>
    <mergeCell ref="I52:K52"/>
    <mergeCell ref="I53:K53"/>
    <mergeCell ref="I54:K54"/>
    <mergeCell ref="I55:K55"/>
    <mergeCell ref="I56:K56"/>
    <mergeCell ref="I57:K57"/>
    <mergeCell ref="I46:K46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34:K34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A20:B22"/>
    <mergeCell ref="I20:K20"/>
    <mergeCell ref="I21:K21"/>
    <mergeCell ref="I22:K22"/>
    <mergeCell ref="A14:B14"/>
    <mergeCell ref="C14:E14"/>
    <mergeCell ref="F14:M14"/>
    <mergeCell ref="B15:K15"/>
    <mergeCell ref="A18:B19"/>
    <mergeCell ref="C18:C19"/>
    <mergeCell ref="D18:D19"/>
    <mergeCell ref="E18:E19"/>
    <mergeCell ref="F18:F19"/>
    <mergeCell ref="G18:G19"/>
    <mergeCell ref="M18:M19"/>
    <mergeCell ref="H18:H19"/>
    <mergeCell ref="A16:C16"/>
    <mergeCell ref="F16:G16"/>
    <mergeCell ref="A5:M5"/>
    <mergeCell ref="A6:B6"/>
    <mergeCell ref="A7:B7"/>
    <mergeCell ref="C7:E7"/>
    <mergeCell ref="F7:H7"/>
    <mergeCell ref="I7:M7"/>
    <mergeCell ref="A12:B13"/>
    <mergeCell ref="C12:M13"/>
    <mergeCell ref="A8:B8"/>
    <mergeCell ref="C8:E8"/>
    <mergeCell ref="F8:H8"/>
    <mergeCell ref="I8:M8"/>
    <mergeCell ref="A9:B9"/>
    <mergeCell ref="D9:M9"/>
  </mergeCells>
  <phoneticPr fontId="13"/>
  <pageMargins left="3.937007874015748E-2" right="3.937007874015748E-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登録用紙改</vt:lpstr>
      <vt:lpstr>登録用紙!Print_Area</vt:lpstr>
      <vt:lpstr>登録用紙改!Print_Area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さいたま市バドミントン協会</cp:lastModifiedBy>
  <cp:lastPrinted>2023-02-26T02:40:18Z</cp:lastPrinted>
  <dcterms:created xsi:type="dcterms:W3CDTF">2012-03-16T08:50:41Z</dcterms:created>
  <dcterms:modified xsi:type="dcterms:W3CDTF">2023-02-28T02:34:37Z</dcterms:modified>
</cp:coreProperties>
</file>